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菊地　康介\Desktop\スカウト用品フォルダー\２０２５０２０１版\"/>
    </mc:Choice>
  </mc:AlternateContent>
  <xr:revisionPtr revIDLastSave="0" documentId="8_{4AAF5EC8-3361-4758-986B-D8D61298DF11}" xr6:coauthVersionLast="47" xr6:coauthVersionMax="47" xr10:uidLastSave="{00000000-0000-0000-0000-000000000000}"/>
  <bookViews>
    <workbookView xWindow="-120" yWindow="-120" windowWidth="20730" windowHeight="11160" xr2:uid="{C82C1EDC-2470-4FCA-8706-6122EA1908C1}"/>
  </bookViews>
  <sheets>
    <sheet name="地区名章" sheetId="1" r:id="rId1"/>
    <sheet name="地名マスタ" sheetId="2" state="hidden" r:id="rId2"/>
  </sheets>
  <definedNames>
    <definedName name="_xlnm.Print_Area" localSheetId="0">地区名章!$B$1:$J$46</definedName>
    <definedName name="うみかぜ地区">地名マスタ!$B$4:$B$13</definedName>
    <definedName name="おおとね地区">地名マスタ!$B$24:$B$34</definedName>
    <definedName name="かわかぜ地区">地名マスタ!$B$19:$B$23</definedName>
    <definedName name="なぎさ地区">地名マスタ!$B$14:$B$18</definedName>
    <definedName name="地名">地区名章!$D$35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D37" i="1"/>
  <c r="I41" i="1" l="1"/>
  <c r="I40" i="1"/>
  <c r="AJ43" i="1" l="1"/>
  <c r="AJ45" i="1" s="1"/>
  <c r="I42" i="1"/>
  <c r="I4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菊地　康介</author>
    <author>菊地康介</author>
  </authors>
  <commentList>
    <comment ref="D4" authorId="0" shapeId="0" xr:uid="{9E28C561-3907-446C-8833-48E90D5A04C6}">
      <text>
        <r>
          <rPr>
            <sz val="9"/>
            <color indexed="81"/>
            <rFont val="MS P ゴシック"/>
            <family val="3"/>
            <charset val="128"/>
          </rPr>
          <t xml:space="preserve">yyyy/mm/dd 形式で入力してください。
</t>
        </r>
      </text>
    </comment>
    <comment ref="D7" authorId="1" shapeId="0" xr:uid="{A89760B3-F36E-4BB0-927C-7238DC9DC30A}">
      <text>
        <r>
          <rPr>
            <sz val="9"/>
            <color indexed="81"/>
            <rFont val="MS P ゴシック"/>
            <family val="3"/>
            <charset val="128"/>
          </rPr>
          <t>事務局止め置き希望に方は、</t>
        </r>
        <r>
          <rPr>
            <b/>
            <sz val="9"/>
            <color indexed="81"/>
            <rFont val="MS P ゴシック"/>
            <family val="3"/>
            <charset val="128"/>
          </rPr>
          <t>「事務局止め置き」</t>
        </r>
        <r>
          <rPr>
            <sz val="9"/>
            <color indexed="81"/>
            <rFont val="MS P ゴシック"/>
            <family val="3"/>
            <charset val="128"/>
          </rPr>
          <t>を選択してください、お届けさきあて配送の方は、</t>
        </r>
        <r>
          <rPr>
            <b/>
            <sz val="9"/>
            <color indexed="81"/>
            <rFont val="MS P ゴシック"/>
            <family val="3"/>
            <charset val="128"/>
          </rPr>
          <t>「お届け先宛配送」</t>
        </r>
        <r>
          <rPr>
            <sz val="9"/>
            <color indexed="81"/>
            <rFont val="MS P ゴシック"/>
            <family val="3"/>
            <charset val="128"/>
          </rPr>
          <t>を選択してください。</t>
        </r>
      </text>
    </comment>
  </commentList>
</comments>
</file>

<file path=xl/sharedStrings.xml><?xml version="1.0" encoding="utf-8"?>
<sst xmlns="http://schemas.openxmlformats.org/spreadsheetml/2006/main" count="185" uniqueCount="144">
  <si>
    <t>/</t>
    <phoneticPr fontId="4"/>
  </si>
  <si>
    <t>枚</t>
  </si>
  <si>
    <t>所属団の用品ご担当者様経由で</t>
    <rPh sb="0" eb="2">
      <t>ショゾク</t>
    </rPh>
    <rPh sb="2" eb="3">
      <t>ダン</t>
    </rPh>
    <rPh sb="4" eb="6">
      <t>ヨウヒン</t>
    </rPh>
    <rPh sb="7" eb="10">
      <t>タントウシャ</t>
    </rPh>
    <rPh sb="10" eb="11">
      <t>サマ</t>
    </rPh>
    <rPh sb="11" eb="13">
      <t>ケイユ</t>
    </rPh>
    <phoneticPr fontId="4"/>
  </si>
  <si>
    <t>Email：bschibayouhin@road.ocn.ne.jp</t>
    <phoneticPr fontId="4"/>
  </si>
  <si>
    <t>県連盟事務局スカウト用品係へ発注してください。</t>
    <phoneticPr fontId="4"/>
  </si>
  <si>
    <t>担当：坂口　昇次　</t>
    <phoneticPr fontId="4"/>
  </si>
  <si>
    <t>ご注文日</t>
  </si>
  <si>
    <t>お届け先</t>
    <phoneticPr fontId="4"/>
  </si>
  <si>
    <t>登録番号</t>
    <rPh sb="0" eb="2">
      <t>トウロク</t>
    </rPh>
    <rPh sb="2" eb="4">
      <t>バンゴウ</t>
    </rPh>
    <phoneticPr fontId="4"/>
  </si>
  <si>
    <t>ご注文主</t>
    <rPh sb="1" eb="3">
      <t>チュウモン</t>
    </rPh>
    <rPh sb="3" eb="4">
      <t>ヌシ</t>
    </rPh>
    <phoneticPr fontId="4"/>
  </si>
  <si>
    <t>（左記と異なる場合のみご記入ください）</t>
    <phoneticPr fontId="4"/>
  </si>
  <si>
    <t xml:space="preserve">        ※ 加盟員で登録番号をお持ちの方はご記入ください。</t>
    <rPh sb="10" eb="12">
      <t>カメイ</t>
    </rPh>
    <rPh sb="12" eb="13">
      <t>イン</t>
    </rPh>
    <rPh sb="14" eb="18">
      <t>トウロクバンゴウ</t>
    </rPh>
    <rPh sb="20" eb="21">
      <t>モ</t>
    </rPh>
    <rPh sb="23" eb="24">
      <t>カタ</t>
    </rPh>
    <rPh sb="26" eb="28">
      <t>キニュウ</t>
    </rPh>
    <phoneticPr fontId="4"/>
  </si>
  <si>
    <t>お名前</t>
    <rPh sb="1" eb="3">
      <t>ナマエ</t>
    </rPh>
    <phoneticPr fontId="4"/>
  </si>
  <si>
    <t>E-mail</t>
    <phoneticPr fontId="4"/>
  </si>
  <si>
    <t>お電話</t>
    <phoneticPr fontId="4"/>
  </si>
  <si>
    <t>団　名</t>
    <rPh sb="0" eb="1">
      <t>ダン</t>
    </rPh>
    <rPh sb="2" eb="3">
      <t>メイ</t>
    </rPh>
    <phoneticPr fontId="4"/>
  </si>
  <si>
    <t>団担当者名</t>
    <rPh sb="0" eb="1">
      <t>ダン</t>
    </rPh>
    <rPh sb="1" eb="4">
      <t>タントウシャ</t>
    </rPh>
    <rPh sb="4" eb="5">
      <t>メイ</t>
    </rPh>
    <phoneticPr fontId="4"/>
  </si>
  <si>
    <t>お電話</t>
    <rPh sb="1" eb="3">
      <t>デンワ</t>
    </rPh>
    <phoneticPr fontId="4"/>
  </si>
  <si>
    <t>備考</t>
    <rPh sb="0" eb="2">
      <t>ビコウ</t>
    </rPh>
    <phoneticPr fontId="4"/>
  </si>
  <si>
    <t>品　名／サイズ</t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</si>
  <si>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</si>
  <si>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</si>
  <si>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小計</t>
    <rPh sb="0" eb="2">
      <t>ショウケイ</t>
    </rPh>
    <phoneticPr fontId="4"/>
  </si>
  <si>
    <t>小　計</t>
    <rPh sb="0" eb="1">
      <t>ショウ</t>
    </rPh>
    <rPh sb="2" eb="3">
      <t>ケイ</t>
    </rPh>
    <phoneticPr fontId="4"/>
  </si>
  <si>
    <t>合計</t>
    <rPh sb="0" eb="2">
      <t>ゴウケイ</t>
    </rPh>
    <phoneticPr fontId="4"/>
  </si>
  <si>
    <t>送　料</t>
    <rPh sb="0" eb="1">
      <t>ソウ</t>
    </rPh>
    <rPh sb="2" eb="3">
      <t>リョウ</t>
    </rPh>
    <phoneticPr fontId="4"/>
  </si>
  <si>
    <t>（件数）</t>
    <rPh sb="1" eb="3">
      <t>ケンスウ</t>
    </rPh>
    <phoneticPr fontId="4"/>
  </si>
  <si>
    <t>（金額）</t>
    <rPh sb="1" eb="3">
      <t>キンガク</t>
    </rPh>
    <phoneticPr fontId="4"/>
  </si>
  <si>
    <t>合　計</t>
    <rPh sb="0" eb="1">
      <t>ゴウ</t>
    </rPh>
    <rPh sb="2" eb="3">
      <t>ケイ</t>
    </rPh>
    <phoneticPr fontId="4"/>
  </si>
  <si>
    <t>【ご注意】</t>
    <rPh sb="2" eb="4">
      <t>チュウイ</t>
    </rPh>
    <phoneticPr fontId="4"/>
  </si>
  <si>
    <t>【作成例】</t>
    <rPh sb="1" eb="3">
      <t>サクセイ</t>
    </rPh>
    <rPh sb="3" eb="4">
      <t>レイ</t>
    </rPh>
    <phoneticPr fontId="4"/>
  </si>
  <si>
    <t>C：2行</t>
    <rPh sb="3" eb="4">
      <t>ギョウ</t>
    </rPh>
    <phoneticPr fontId="4"/>
  </si>
  <si>
    <t>【ローマ字・名前】</t>
    <rPh sb="4" eb="5">
      <t>ジ</t>
    </rPh>
    <phoneticPr fontId="4"/>
  </si>
  <si>
    <t>地名章　CS</t>
    <rPh sb="0" eb="3">
      <t>チメイショウ</t>
    </rPh>
    <phoneticPr fontId="4"/>
  </si>
  <si>
    <t>地名章　BS</t>
    <rPh sb="0" eb="3">
      <t>チメイショウ</t>
    </rPh>
    <phoneticPr fontId="4"/>
  </si>
  <si>
    <t>※　</t>
    <phoneticPr fontId="4"/>
  </si>
  <si>
    <t>　</t>
    <phoneticPr fontId="4"/>
  </si>
  <si>
    <t>　　　　</t>
    <phoneticPr fontId="4"/>
  </si>
  <si>
    <t>梱包送料</t>
    <rPh sb="0" eb="2">
      <t>コンポウ</t>
    </rPh>
    <rPh sb="2" eb="4">
      <t>ソウリョウ</t>
    </rPh>
    <phoneticPr fontId="4"/>
  </si>
  <si>
    <t>　梱包送料は事務局用品係で記入し、納品書でご案内いたします。</t>
    <rPh sb="1" eb="3">
      <t>コンポウ</t>
    </rPh>
    <phoneticPr fontId="4"/>
  </si>
  <si>
    <t>団担当</t>
    <rPh sb="0" eb="3">
      <t>ダンタントウ</t>
    </rPh>
    <phoneticPr fontId="4"/>
  </si>
  <si>
    <t>請求先</t>
    <rPh sb="0" eb="3">
      <t>セイキュウサキ</t>
    </rPh>
    <phoneticPr fontId="4"/>
  </si>
  <si>
    <t>おおとね地区</t>
    <rPh sb="4" eb="6">
      <t>チク</t>
    </rPh>
    <phoneticPr fontId="4"/>
  </si>
  <si>
    <t>かわかぜ地区</t>
    <rPh sb="4" eb="6">
      <t>チク</t>
    </rPh>
    <phoneticPr fontId="4"/>
  </si>
  <si>
    <t>なぎさ地区</t>
    <rPh sb="3" eb="5">
      <t>チク</t>
    </rPh>
    <phoneticPr fontId="4"/>
  </si>
  <si>
    <t>うみかぜ地区</t>
    <rPh sb="4" eb="6">
      <t>チク</t>
    </rPh>
    <phoneticPr fontId="4"/>
  </si>
  <si>
    <t>新地区名</t>
    <rPh sb="0" eb="3">
      <t>シンチク</t>
    </rPh>
    <rPh sb="3" eb="4">
      <t>メイ</t>
    </rPh>
    <phoneticPr fontId="4"/>
  </si>
  <si>
    <t>TOMISATO</t>
    <phoneticPr fontId="4"/>
  </si>
  <si>
    <t>富里</t>
    <rPh sb="0" eb="2">
      <t>トミサト</t>
    </rPh>
    <phoneticPr fontId="4"/>
  </si>
  <si>
    <t>YOTSUKAIDO</t>
    <phoneticPr fontId="4"/>
  </si>
  <si>
    <t>四街道</t>
    <rPh sb="0" eb="3">
      <t>ヨツカイドウ</t>
    </rPh>
    <phoneticPr fontId="4"/>
  </si>
  <si>
    <t>NARITA</t>
    <phoneticPr fontId="4"/>
  </si>
  <si>
    <t>成田</t>
    <rPh sb="0" eb="2">
      <t>ナリタ</t>
    </rPh>
    <phoneticPr fontId="4"/>
  </si>
  <si>
    <t>SAKURA</t>
    <phoneticPr fontId="4"/>
  </si>
  <si>
    <t>佐倉</t>
    <rPh sb="0" eb="2">
      <t>サクラ</t>
    </rPh>
    <phoneticPr fontId="4"/>
  </si>
  <si>
    <t>YACHIYO</t>
    <phoneticPr fontId="4"/>
  </si>
  <si>
    <t>八千代</t>
    <rPh sb="0" eb="3">
      <t>ヤチヨ</t>
    </rPh>
    <phoneticPr fontId="4"/>
  </si>
  <si>
    <t>SOSA</t>
    <phoneticPr fontId="4"/>
  </si>
  <si>
    <t>匝瑳</t>
    <rPh sb="0" eb="2">
      <t>ソウサ</t>
    </rPh>
    <phoneticPr fontId="4"/>
  </si>
  <si>
    <t>ASAHI</t>
    <phoneticPr fontId="4"/>
  </si>
  <si>
    <t>KATORI</t>
    <phoneticPr fontId="4"/>
  </si>
  <si>
    <t>NAGAREYAMA</t>
    <phoneticPr fontId="4"/>
  </si>
  <si>
    <t>NODA</t>
    <phoneticPr fontId="4"/>
  </si>
  <si>
    <t>ABIKO</t>
    <phoneticPr fontId="4"/>
  </si>
  <si>
    <t>INZAI</t>
    <phoneticPr fontId="4"/>
  </si>
  <si>
    <t>SHIROI</t>
    <phoneticPr fontId="4"/>
  </si>
  <si>
    <t>NARASHINO</t>
    <phoneticPr fontId="4"/>
  </si>
  <si>
    <t>URAYASU</t>
    <phoneticPr fontId="4"/>
  </si>
  <si>
    <t>ICHIKAWA</t>
    <phoneticPr fontId="4"/>
  </si>
  <si>
    <t>KAMAGAYA</t>
    <phoneticPr fontId="4"/>
  </si>
  <si>
    <t>FUTTSU</t>
    <phoneticPr fontId="4"/>
  </si>
  <si>
    <t>KAMOGAWA</t>
    <phoneticPr fontId="4"/>
  </si>
  <si>
    <t>SODEGAURA</t>
    <phoneticPr fontId="4"/>
  </si>
  <si>
    <t>KISARAZU</t>
    <phoneticPr fontId="4"/>
  </si>
  <si>
    <t>OAMISHIRASATO</t>
    <phoneticPr fontId="4"/>
  </si>
  <si>
    <t>TOGANE</t>
    <phoneticPr fontId="4"/>
  </si>
  <si>
    <t>MOBARA</t>
    <phoneticPr fontId="4"/>
  </si>
  <si>
    <t>地名英語表記</t>
    <rPh sb="0" eb="2">
      <t>チメイ</t>
    </rPh>
    <rPh sb="2" eb="4">
      <t>エイゴ</t>
    </rPh>
    <rPh sb="4" eb="6">
      <t>ヒョウキ</t>
    </rPh>
    <phoneticPr fontId="4"/>
  </si>
  <si>
    <t>ご注文主</t>
  </si>
  <si>
    <t>千葉</t>
    <rPh sb="0" eb="2">
      <t>チバ</t>
    </rPh>
    <phoneticPr fontId="4"/>
  </si>
  <si>
    <t>市原</t>
    <rPh sb="0" eb="2">
      <t>イチハラ</t>
    </rPh>
    <phoneticPr fontId="4"/>
  </si>
  <si>
    <t>茂原</t>
    <rPh sb="0" eb="2">
      <t>モバラ</t>
    </rPh>
    <phoneticPr fontId="4"/>
  </si>
  <si>
    <t>大網白里</t>
    <rPh sb="0" eb="2">
      <t>オオアミ</t>
    </rPh>
    <rPh sb="2" eb="3">
      <t>シラ</t>
    </rPh>
    <rPh sb="3" eb="4">
      <t>サト</t>
    </rPh>
    <phoneticPr fontId="4"/>
  </si>
  <si>
    <t>木更津</t>
    <rPh sb="0" eb="3">
      <t>キサラズ</t>
    </rPh>
    <phoneticPr fontId="4"/>
  </si>
  <si>
    <t>君津</t>
    <rPh sb="0" eb="2">
      <t>キミツ</t>
    </rPh>
    <phoneticPr fontId="4"/>
  </si>
  <si>
    <t>袖ケ浦</t>
    <rPh sb="0" eb="3">
      <t>ソデガウラ</t>
    </rPh>
    <phoneticPr fontId="4"/>
  </si>
  <si>
    <t>鴨川</t>
    <rPh sb="0" eb="2">
      <t>カモガワ</t>
    </rPh>
    <phoneticPr fontId="4"/>
  </si>
  <si>
    <t>富津</t>
  </si>
  <si>
    <t>船橋</t>
    <rPh sb="0" eb="2">
      <t>フナバシ</t>
    </rPh>
    <phoneticPr fontId="4"/>
  </si>
  <si>
    <t>鎌ケ谷</t>
    <rPh sb="0" eb="3">
      <t>カマガヤ</t>
    </rPh>
    <phoneticPr fontId="4"/>
  </si>
  <si>
    <t>市川</t>
    <rPh sb="0" eb="2">
      <t>イチカワ</t>
    </rPh>
    <phoneticPr fontId="4"/>
  </si>
  <si>
    <t>習志野</t>
    <rPh sb="0" eb="3">
      <t>ナラシノ</t>
    </rPh>
    <phoneticPr fontId="4"/>
  </si>
  <si>
    <t>白井</t>
    <rPh sb="0" eb="2">
      <t>シロイ</t>
    </rPh>
    <phoneticPr fontId="4"/>
  </si>
  <si>
    <t>柏</t>
    <rPh sb="0" eb="1">
      <t>カシワ</t>
    </rPh>
    <phoneticPr fontId="4"/>
  </si>
  <si>
    <t>我孫子</t>
    <rPh sb="0" eb="3">
      <t>アビコ</t>
    </rPh>
    <phoneticPr fontId="4"/>
  </si>
  <si>
    <t>野田</t>
    <rPh sb="0" eb="2">
      <t>ノダ</t>
    </rPh>
    <phoneticPr fontId="4"/>
  </si>
  <si>
    <t>流山</t>
    <rPh sb="0" eb="2">
      <t>ナガレヤマ</t>
    </rPh>
    <phoneticPr fontId="4"/>
  </si>
  <si>
    <t>松戸</t>
    <rPh sb="0" eb="2">
      <t>マツド</t>
    </rPh>
    <phoneticPr fontId="4"/>
  </si>
  <si>
    <t>香取</t>
    <rPh sb="0" eb="2">
      <t>カトリ</t>
    </rPh>
    <phoneticPr fontId="4"/>
  </si>
  <si>
    <t>銚子</t>
    <rPh sb="0" eb="2">
      <t>チョウシ</t>
    </rPh>
    <phoneticPr fontId="4"/>
  </si>
  <si>
    <t>旭</t>
    <rPh sb="0" eb="1">
      <t>アサヒ</t>
    </rPh>
    <phoneticPr fontId="4"/>
  </si>
  <si>
    <t>地名</t>
    <rPh sb="0" eb="2">
      <t>チメイ</t>
    </rPh>
    <phoneticPr fontId="4"/>
  </si>
  <si>
    <t>浦安</t>
    <rPh sb="0" eb="2">
      <t>ウラヤス</t>
    </rPh>
    <phoneticPr fontId="4"/>
  </si>
  <si>
    <t>請求先指定</t>
    <rPh sb="0" eb="3">
      <t>セイキュウサキ</t>
    </rPh>
    <rPh sb="3" eb="5">
      <t>シテイ</t>
    </rPh>
    <phoneticPr fontId="4"/>
  </si>
  <si>
    <t>団</t>
    <rPh sb="0" eb="1">
      <t>ダン</t>
    </rPh>
    <phoneticPr fontId="1"/>
  </si>
  <si>
    <t>課程</t>
    <rPh sb="0" eb="2">
      <t>カテイ</t>
    </rPh>
    <phoneticPr fontId="4"/>
  </si>
  <si>
    <t>BVS課程</t>
    <rPh sb="3" eb="5">
      <t>カテイ</t>
    </rPh>
    <phoneticPr fontId="41"/>
  </si>
  <si>
    <t>CS課程</t>
    <phoneticPr fontId="41"/>
  </si>
  <si>
    <t>BS課程</t>
  </si>
  <si>
    <t>VS（ｓｓ）課程</t>
  </si>
  <si>
    <t>指定地名</t>
    <rPh sb="0" eb="2">
      <t>シテイ</t>
    </rPh>
    <rPh sb="2" eb="4">
      <t>チメイ</t>
    </rPh>
    <phoneticPr fontId="4"/>
  </si>
  <si>
    <t>CHIBA</t>
    <phoneticPr fontId="4"/>
  </si>
  <si>
    <t>印西</t>
    <rPh sb="0" eb="2">
      <t>インザイ</t>
    </rPh>
    <phoneticPr fontId="4"/>
  </si>
  <si>
    <t>ICHIHARA</t>
    <phoneticPr fontId="4"/>
  </si>
  <si>
    <t>東金</t>
    <rPh sb="0" eb="2">
      <t>トウガネ</t>
    </rPh>
    <phoneticPr fontId="4"/>
  </si>
  <si>
    <t>KASHIWA</t>
    <phoneticPr fontId="4"/>
  </si>
  <si>
    <t>MATSUDO</t>
    <phoneticPr fontId="4"/>
  </si>
  <si>
    <t>CHOSHI</t>
    <phoneticPr fontId="4"/>
  </si>
  <si>
    <t>【ご注文】下のの枠から地区名、地名(市町名称）選択してください。</t>
    <rPh sb="5" eb="6">
      <t>シタ</t>
    </rPh>
    <rPh sb="11" eb="13">
      <t>チク</t>
    </rPh>
    <rPh sb="13" eb="14">
      <t>メイ</t>
    </rPh>
    <rPh sb="15" eb="17">
      <t>チメイ</t>
    </rPh>
    <rPh sb="18" eb="20">
      <t>シマチ</t>
    </rPh>
    <rPh sb="20" eb="22">
      <t>メイショウ</t>
    </rPh>
    <rPh sb="23" eb="25">
      <t>センタク</t>
    </rPh>
    <phoneticPr fontId="4"/>
  </si>
  <si>
    <t>住所</t>
    <rPh sb="0" eb="2">
      <t>ジュウショ</t>
    </rPh>
    <phoneticPr fontId="4"/>
  </si>
  <si>
    <r>
      <t>単　価</t>
    </r>
    <r>
      <rPr>
        <sz val="9"/>
        <color theme="1"/>
        <rFont val="ＭＳ Ｐゴシック"/>
        <family val="3"/>
        <charset val="128"/>
      </rPr>
      <t>（税込）</t>
    </r>
  </si>
  <si>
    <t xml:space="preserve">     （カブスカウト）　　          　　　（ボーイスカウト以上）</t>
    <rPh sb="36" eb="38">
      <t>イジョウ</t>
    </rPh>
    <phoneticPr fontId="4"/>
  </si>
  <si>
    <t>　　　品番：54692　　　     　　　　品番：56495</t>
    <rPh sb="3" eb="5">
      <t>ヒンバン</t>
    </rPh>
    <phoneticPr fontId="4"/>
  </si>
  <si>
    <r>
      <t>品　　番</t>
    </r>
    <r>
      <rPr>
        <sz val="8"/>
        <color theme="1"/>
        <rFont val="ＭＳ Ｐゴシック"/>
        <family val="3"/>
        <charset val="128"/>
      </rPr>
      <t>　</t>
    </r>
    <phoneticPr fontId="4"/>
  </si>
  <si>
    <r>
      <t>千葉県連盟スカウト用品注文書　書式４</t>
    </r>
    <r>
      <rPr>
        <sz val="18"/>
        <color rgb="FFFF0000"/>
        <rFont val="HGP創英角ｺﾞｼｯｸUB"/>
        <family val="3"/>
        <charset val="128"/>
      </rPr>
      <t>(地名章）</t>
    </r>
    <rPh sb="0" eb="3">
      <t>チバケン</t>
    </rPh>
    <rPh sb="3" eb="5">
      <t>レンメイ</t>
    </rPh>
    <rPh sb="9" eb="11">
      <t>ヨウヒン</t>
    </rPh>
    <rPh sb="11" eb="14">
      <t>チュウモンショ</t>
    </rPh>
    <rPh sb="15" eb="17">
      <t>ショシキ</t>
    </rPh>
    <rPh sb="19" eb="21">
      <t>チメイ</t>
    </rPh>
    <rPh sb="21" eb="22">
      <t>ショウ</t>
    </rPh>
    <phoneticPr fontId="4"/>
  </si>
  <si>
    <t>千葉県連盟　用品係</t>
    <phoneticPr fontId="4"/>
  </si>
  <si>
    <r>
      <rPr>
        <b/>
        <sz val="10"/>
        <color rgb="FFFF0000"/>
        <rFont val="游ゴシック"/>
        <family val="3"/>
        <charset val="128"/>
        <scheme val="minor"/>
      </rPr>
      <t>郵便番号</t>
    </r>
    <r>
      <rPr>
        <b/>
        <sz val="11"/>
        <color rgb="FFFF0000"/>
        <rFont val="游ゴシック"/>
        <family val="3"/>
        <charset val="128"/>
        <scheme val="minor"/>
      </rPr>
      <t>(必須)〒</t>
    </r>
    <rPh sb="0" eb="4">
      <t>ユウビンバンゴウ</t>
    </rPh>
    <rPh sb="5" eb="7">
      <t>ヒッスウ</t>
    </rPh>
    <phoneticPr fontId="4"/>
  </si>
  <si>
    <t>　間違いがないよう、十分にご確認をお願いいたします。</t>
    <rPh sb="1" eb="3">
      <t>マチガ</t>
    </rPh>
    <rPh sb="10" eb="12">
      <t>ジュウブン</t>
    </rPh>
    <rPh sb="14" eb="16">
      <t>カクニン</t>
    </rPh>
    <rPh sb="18" eb="19">
      <t>ネガ</t>
    </rPh>
    <phoneticPr fontId="4"/>
  </si>
  <si>
    <t>地区名選択</t>
    <rPh sb="2" eb="3">
      <t>メイ</t>
    </rPh>
    <phoneticPr fontId="4"/>
  </si>
  <si>
    <t>地名　選択</t>
    <phoneticPr fontId="4"/>
  </si>
  <si>
    <t>①地名章はお届けまで５週間ほどかかりますので、余裕をもってご注文をお願いいたします。</t>
    <rPh sb="1" eb="4">
      <t>チメイショウ</t>
    </rPh>
    <rPh sb="6" eb="7">
      <t>トド</t>
    </rPh>
    <rPh sb="11" eb="13">
      <t>シュウカン</t>
    </rPh>
    <rPh sb="23" eb="25">
      <t>ヨユウ</t>
    </rPh>
    <rPh sb="30" eb="32">
      <t>チュウモン</t>
    </rPh>
    <rPh sb="34" eb="35">
      <t>ネガ</t>
    </rPh>
    <phoneticPr fontId="4"/>
  </si>
  <si>
    <t>②地名章は、この注文書で選択したデータのとおりに作成しますので、選択した地名に</t>
    <rPh sb="1" eb="3">
      <t>チメイ</t>
    </rPh>
    <rPh sb="3" eb="4">
      <t>ショウ</t>
    </rPh>
    <rPh sb="8" eb="11">
      <t>チュウモンショ</t>
    </rPh>
    <rPh sb="12" eb="14">
      <t>センタク</t>
    </rPh>
    <rPh sb="24" eb="26">
      <t>サクセイ</t>
    </rPh>
    <rPh sb="32" eb="34">
      <t>センタク</t>
    </rPh>
    <rPh sb="36" eb="38">
      <t>チメイ</t>
    </rPh>
    <phoneticPr fontId="4"/>
  </si>
  <si>
    <t>お電話(必須)</t>
    <rPh sb="1" eb="3">
      <t>デンワ</t>
    </rPh>
    <rPh sb="4" eb="6">
      <t>ヒッシュ</t>
    </rPh>
    <phoneticPr fontId="4"/>
  </si>
  <si>
    <t>合計商品点数</t>
    <rPh sb="0" eb="2">
      <t>ゴウケイ</t>
    </rPh>
    <rPh sb="2" eb="4">
      <t>ショウヒン</t>
    </rPh>
    <rPh sb="4" eb="6">
      <t>テンスウ</t>
    </rPh>
    <phoneticPr fontId="4"/>
  </si>
  <si>
    <t>FUNABASHI</t>
    <phoneticPr fontId="4"/>
  </si>
  <si>
    <t>KIMITSU</t>
    <phoneticPr fontId="4"/>
  </si>
  <si>
    <t>地名英表示</t>
    <rPh sb="0" eb="2">
      <t>チメイ</t>
    </rPh>
    <rPh sb="2" eb="5">
      <t>エイヒョウジ</t>
    </rPh>
    <phoneticPr fontId="4"/>
  </si>
  <si>
    <t>事務局止め指定</t>
    <rPh sb="0" eb="4">
      <t>ジムキョクド</t>
    </rPh>
    <rPh sb="5" eb="7">
      <t>シテイ</t>
    </rPh>
    <phoneticPr fontId="4"/>
  </si>
  <si>
    <t>事務局止め置き指定</t>
    <rPh sb="0" eb="3">
      <t>ジムキョク</t>
    </rPh>
    <rPh sb="3" eb="4">
      <t>ト</t>
    </rPh>
    <rPh sb="5" eb="6">
      <t>オ</t>
    </rPh>
    <rPh sb="7" eb="9">
      <t>シテイ</t>
    </rPh>
    <phoneticPr fontId="4"/>
  </si>
  <si>
    <t>お届け先宛配送</t>
  </si>
  <si>
    <t>事務局に受け取りに行きますので事務局止め置き</t>
    <rPh sb="0" eb="3">
      <t>ジムキョク</t>
    </rPh>
    <rPh sb="4" eb="5">
      <t>ウ</t>
    </rPh>
    <rPh sb="6" eb="7">
      <t>ト</t>
    </rPh>
    <rPh sb="9" eb="10">
      <t>イ</t>
    </rPh>
    <rPh sb="15" eb="18">
      <t>ジムキョク</t>
    </rPh>
    <rPh sb="18" eb="19">
      <t>ト</t>
    </rPh>
    <rPh sb="20" eb="21">
      <t>オ</t>
    </rPh>
    <phoneticPr fontId="4"/>
  </si>
  <si>
    <t>請求先リスト</t>
    <rPh sb="0" eb="3">
      <t>セイキュウサキ</t>
    </rPh>
    <phoneticPr fontId="4"/>
  </si>
  <si>
    <t>団担当者</t>
  </si>
  <si>
    <t xml:space="preserve">     書式version：2025年02月01日版</t>
    <rPh sb="5" eb="7">
      <t>ショシキ</t>
    </rPh>
    <rPh sb="19" eb="20">
      <t>ネン</t>
    </rPh>
    <rPh sb="22" eb="23">
      <t>ガツ</t>
    </rPh>
    <rPh sb="25" eb="26">
      <t>ニチ</t>
    </rPh>
    <rPh sb="26" eb="27">
      <t>ハン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</si>
</sst>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6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6"/>
      <name val="HGP創英角ｺﾞｼｯｸUB"/>
      <family val="3"/>
      <charset val="128"/>
    </font>
    <font>
      <sz val="6"/>
      <name val="游ゴシック"/>
      <family val="2"/>
      <charset val="128"/>
      <scheme val="minor"/>
    </font>
    <font>
      <sz val="11"/>
      <name val="HGP創英角ｺﾞｼｯｸUB"/>
      <family val="3"/>
      <charset val="128"/>
    </font>
    <font>
      <sz val="11"/>
      <color theme="1"/>
      <name val="HGP創英角ｺﾞｼｯｸUB"/>
      <family val="3"/>
      <charset val="128"/>
    </font>
    <font>
      <sz val="11"/>
      <color theme="1"/>
      <name val="ＭＳ 明朝"/>
      <family val="1"/>
      <charset val="128"/>
    </font>
    <font>
      <sz val="11"/>
      <color rgb="FFFF0000"/>
      <name val="HGP創英角ｺﾞｼｯｸUB"/>
      <family val="3"/>
      <charset val="128"/>
    </font>
    <font>
      <sz val="10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0"/>
      <color rgb="FFFF0000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 Light"/>
      <family val="3"/>
      <charset val="128"/>
      <scheme val="major"/>
    </font>
    <font>
      <sz val="11"/>
      <color theme="1"/>
      <name val="游ゴシック Light"/>
      <family val="3"/>
      <charset val="128"/>
      <scheme val="major"/>
    </font>
    <font>
      <b/>
      <sz val="11"/>
      <color theme="1"/>
      <name val="游ゴシック Light"/>
      <family val="3"/>
      <charset val="128"/>
      <scheme val="major"/>
    </font>
    <font>
      <sz val="9"/>
      <color theme="1"/>
      <name val="游ゴシック Light"/>
      <family val="3"/>
      <charset val="128"/>
      <scheme val="major"/>
    </font>
    <font>
      <b/>
      <sz val="11"/>
      <color rgb="FFFF0000"/>
      <name val="游ゴシック Light"/>
      <family val="3"/>
      <charset val="128"/>
      <scheme val="major"/>
    </font>
    <font>
      <sz val="11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6"/>
      <color rgb="FFFF0000"/>
      <name val="游ゴシック"/>
      <family val="3"/>
      <charset val="128"/>
      <scheme val="minor"/>
    </font>
    <font>
      <b/>
      <sz val="10.5"/>
      <color theme="1"/>
      <name val="游ゴシック Light"/>
      <family val="3"/>
      <charset val="128"/>
      <scheme val="major"/>
    </font>
    <font>
      <b/>
      <sz val="10.5"/>
      <color theme="1"/>
      <name val="游ゴシック"/>
      <family val="2"/>
      <charset val="128"/>
      <scheme val="minor"/>
    </font>
    <font>
      <b/>
      <sz val="10.5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8"/>
      <color rgb="FF000000"/>
      <name val="Arial"/>
      <family val="2"/>
    </font>
    <font>
      <sz val="10"/>
      <color rgb="FFFF0000"/>
      <name val="游ゴシック"/>
      <family val="3"/>
      <charset val="128"/>
      <scheme val="minor"/>
    </font>
    <font>
      <sz val="8"/>
      <color rgb="FFFF000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4"/>
      <color rgb="FF000000"/>
      <name val="Arial"/>
      <family val="2"/>
    </font>
    <font>
      <sz val="12"/>
      <color theme="1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color rgb="FFFF000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ＭＳ 明朝"/>
      <family val="1"/>
      <charset val="128"/>
    </font>
    <font>
      <b/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游ゴシック Light"/>
      <family val="3"/>
      <charset val="128"/>
      <scheme val="major"/>
    </font>
    <font>
      <sz val="18"/>
      <name val="HGP創英角ｺﾞｼｯｸUB"/>
      <family val="3"/>
      <charset val="128"/>
    </font>
    <font>
      <sz val="18"/>
      <color rgb="FFFF0000"/>
      <name val="HGP創英角ｺﾞｼｯｸUB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9"/>
      <color rgb="FFFF0000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  <font>
      <b/>
      <sz val="1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4506668294322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/>
      <right style="medium">
        <color indexed="64"/>
      </right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uble">
        <color indexed="64"/>
      </right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rgb="FFFF0000"/>
      </left>
      <right style="mediumDashed">
        <color rgb="FFFF0000"/>
      </right>
      <top style="mediumDashed">
        <color rgb="FFFF0000"/>
      </top>
      <bottom style="mediumDashed">
        <color rgb="FFFF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auto="1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210">
    <xf numFmtId="0" fontId="0" fillId="0" borderId="0" xfId="0">
      <alignment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2" applyFill="1" applyBorder="1" applyAlignment="1">
      <alignment vertical="center"/>
    </xf>
    <xf numFmtId="0" fontId="11" fillId="0" borderId="0" xfId="0" applyFont="1">
      <alignment vertic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19" fillId="0" borderId="5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>
      <alignment vertical="center"/>
    </xf>
    <xf numFmtId="0" fontId="21" fillId="0" borderId="20" xfId="0" applyFont="1" applyBorder="1" applyAlignment="1">
      <alignment horizontal="left" vertical="center"/>
    </xf>
    <xf numFmtId="0" fontId="20" fillId="0" borderId="37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38" fontId="20" fillId="0" borderId="38" xfId="1" applyFont="1" applyBorder="1" applyAlignment="1">
      <alignment horizontal="right" vertical="center"/>
    </xf>
    <xf numFmtId="38" fontId="20" fillId="0" borderId="39" xfId="1" applyFont="1" applyBorder="1" applyAlignment="1">
      <alignment horizontal="right" vertical="center"/>
    </xf>
    <xf numFmtId="0" fontId="22" fillId="0" borderId="40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38" fontId="22" fillId="0" borderId="41" xfId="1" applyFont="1" applyBorder="1" applyAlignment="1">
      <alignment horizontal="right" vertical="center"/>
    </xf>
    <xf numFmtId="38" fontId="22" fillId="0" borderId="42" xfId="1" applyFont="1" applyBorder="1" applyAlignment="1">
      <alignment horizontal="right" vertical="center"/>
    </xf>
    <xf numFmtId="0" fontId="23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11" fillId="2" borderId="31" xfId="0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/>
    </xf>
    <xf numFmtId="0" fontId="25" fillId="4" borderId="31" xfId="0" applyFont="1" applyFill="1" applyBorder="1" applyAlignment="1">
      <alignment horizontal="center" vertical="center"/>
    </xf>
    <xf numFmtId="0" fontId="25" fillId="5" borderId="21" xfId="0" applyFont="1" applyFill="1" applyBorder="1" applyAlignment="1">
      <alignment horizontal="center" vertical="center"/>
    </xf>
    <xf numFmtId="0" fontId="25" fillId="0" borderId="40" xfId="0" applyFont="1" applyBorder="1" applyAlignment="1">
      <alignment horizontal="center" vertical="center"/>
    </xf>
    <xf numFmtId="0" fontId="32" fillId="0" borderId="0" xfId="0" applyFont="1">
      <alignment vertical="center"/>
    </xf>
    <xf numFmtId="0" fontId="25" fillId="6" borderId="43" xfId="0" applyFont="1" applyFill="1" applyBorder="1" applyAlignment="1">
      <alignment horizontal="center" vertical="center"/>
    </xf>
    <xf numFmtId="0" fontId="25" fillId="0" borderId="44" xfId="0" applyFont="1" applyBorder="1">
      <alignment vertical="center"/>
    </xf>
    <xf numFmtId="0" fontId="0" fillId="2" borderId="31" xfId="0" applyFill="1" applyBorder="1" applyAlignment="1">
      <alignment horizontal="center" vertical="center"/>
    </xf>
    <xf numFmtId="0" fontId="25" fillId="6" borderId="29" xfId="0" applyFont="1" applyFill="1" applyBorder="1" applyAlignment="1">
      <alignment horizontal="center" vertical="center"/>
    </xf>
    <xf numFmtId="0" fontId="33" fillId="0" borderId="0" xfId="0" applyFont="1">
      <alignment vertical="center"/>
    </xf>
    <xf numFmtId="0" fontId="25" fillId="0" borderId="36" xfId="0" applyFont="1" applyBorder="1">
      <alignment vertical="center"/>
    </xf>
    <xf numFmtId="0" fontId="25" fillId="0" borderId="29" xfId="0" applyFont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34" fillId="0" borderId="0" xfId="0" applyFont="1">
      <alignment vertical="center"/>
    </xf>
    <xf numFmtId="0" fontId="35" fillId="0" borderId="0" xfId="0" applyFont="1">
      <alignment vertical="center"/>
    </xf>
    <xf numFmtId="0" fontId="36" fillId="0" borderId="36" xfId="0" applyFont="1" applyBorder="1">
      <alignment vertical="center"/>
    </xf>
    <xf numFmtId="0" fontId="36" fillId="6" borderId="29" xfId="0" applyFont="1" applyFill="1" applyBorder="1" applyAlignment="1">
      <alignment horizontal="center" vertical="center"/>
    </xf>
    <xf numFmtId="0" fontId="37" fillId="2" borderId="26" xfId="0" applyFont="1" applyFill="1" applyBorder="1" applyAlignment="1">
      <alignment horizontal="center" vertical="center"/>
    </xf>
    <xf numFmtId="0" fontId="38" fillId="0" borderId="0" xfId="0" applyFont="1">
      <alignment vertical="center"/>
    </xf>
    <xf numFmtId="0" fontId="25" fillId="6" borderId="36" xfId="0" applyFont="1" applyFill="1" applyBorder="1">
      <alignment vertical="center"/>
    </xf>
    <xf numFmtId="0" fontId="0" fillId="2" borderId="21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25" fillId="0" borderId="45" xfId="0" applyFont="1" applyBorder="1">
      <alignment vertical="center"/>
    </xf>
    <xf numFmtId="0" fontId="25" fillId="4" borderId="26" xfId="0" applyFont="1" applyFill="1" applyBorder="1" applyAlignment="1">
      <alignment horizontal="center" vertical="center"/>
    </xf>
    <xf numFmtId="0" fontId="25" fillId="4" borderId="21" xfId="0" applyFont="1" applyFill="1" applyBorder="1" applyAlignment="1">
      <alignment horizontal="center" vertical="center"/>
    </xf>
    <xf numFmtId="0" fontId="25" fillId="5" borderId="31" xfId="0" applyFont="1" applyFill="1" applyBorder="1" applyAlignment="1">
      <alignment horizontal="center" vertical="center"/>
    </xf>
    <xf numFmtId="0" fontId="25" fillId="5" borderId="26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0" fontId="39" fillId="0" borderId="0" xfId="0" applyFont="1">
      <alignment vertical="center"/>
    </xf>
    <xf numFmtId="0" fontId="25" fillId="0" borderId="47" xfId="0" applyFont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5" fillId="7" borderId="38" xfId="0" applyFont="1" applyFill="1" applyBorder="1" applyAlignment="1">
      <alignment horizontal="center" vertical="center"/>
    </xf>
    <xf numFmtId="0" fontId="25" fillId="6" borderId="24" xfId="0" applyFont="1" applyFill="1" applyBorder="1" applyAlignment="1">
      <alignment horizontal="center" vertical="center"/>
    </xf>
    <xf numFmtId="0" fontId="25" fillId="0" borderId="43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0" fillId="3" borderId="49" xfId="0" applyFill="1" applyBorder="1" applyAlignment="1">
      <alignment horizontal="center" vertical="center"/>
    </xf>
    <xf numFmtId="0" fontId="25" fillId="6" borderId="38" xfId="0" applyFont="1" applyFill="1" applyBorder="1" applyAlignment="1">
      <alignment horizontal="center" vertical="center"/>
    </xf>
    <xf numFmtId="0" fontId="25" fillId="0" borderId="39" xfId="0" applyFont="1" applyBorder="1">
      <alignment vertical="center"/>
    </xf>
    <xf numFmtId="0" fontId="25" fillId="7" borderId="50" xfId="0" applyFont="1" applyFill="1" applyBorder="1" applyAlignment="1">
      <alignment horizontal="center" vertical="center"/>
    </xf>
    <xf numFmtId="0" fontId="0" fillId="7" borderId="10" xfId="0" applyFill="1" applyBorder="1" applyAlignment="1" applyProtection="1">
      <alignment horizontal="left" vertical="center"/>
      <protection locked="0"/>
    </xf>
    <xf numFmtId="0" fontId="11" fillId="7" borderId="10" xfId="0" applyFont="1" applyFill="1" applyBorder="1" applyAlignment="1" applyProtection="1">
      <alignment horizontal="left" vertical="center"/>
      <protection locked="0"/>
    </xf>
    <xf numFmtId="0" fontId="0" fillId="7" borderId="1" xfId="0" applyFill="1" applyBorder="1" applyAlignment="1" applyProtection="1">
      <alignment horizontal="center" vertical="center"/>
      <protection locked="0"/>
    </xf>
    <xf numFmtId="0" fontId="7" fillId="7" borderId="1" xfId="0" applyFont="1" applyFill="1" applyBorder="1" applyAlignment="1" applyProtection="1">
      <alignment horizontal="center" vertical="center" wrapText="1"/>
      <protection locked="0"/>
    </xf>
    <xf numFmtId="0" fontId="17" fillId="7" borderId="29" xfId="0" applyFont="1" applyFill="1" applyBorder="1" applyAlignment="1" applyProtection="1">
      <alignment horizontal="center" vertical="center"/>
      <protection locked="0"/>
    </xf>
    <xf numFmtId="0" fontId="19" fillId="7" borderId="35" xfId="0" applyFont="1" applyFill="1" applyBorder="1" applyProtection="1">
      <alignment vertical="center"/>
      <protection locked="0"/>
    </xf>
    <xf numFmtId="176" fontId="17" fillId="7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>
      <alignment vertical="center"/>
    </xf>
    <xf numFmtId="0" fontId="44" fillId="0" borderId="0" xfId="0" applyFont="1" applyAlignment="1">
      <alignment vertical="center" wrapText="1"/>
    </xf>
    <xf numFmtId="0" fontId="17" fillId="0" borderId="0" xfId="0" applyFont="1">
      <alignment vertical="center"/>
    </xf>
    <xf numFmtId="0" fontId="17" fillId="0" borderId="0" xfId="0" applyFont="1" applyAlignment="1">
      <alignment horizontal="right" vertical="center"/>
    </xf>
    <xf numFmtId="0" fontId="0" fillId="0" borderId="1" xfId="0" applyBorder="1">
      <alignment vertical="center"/>
    </xf>
    <xf numFmtId="0" fontId="0" fillId="0" borderId="4" xfId="0" applyBorder="1" applyAlignment="1">
      <alignment horizontal="center" vertical="center"/>
    </xf>
    <xf numFmtId="0" fontId="14" fillId="0" borderId="7" xfId="0" applyFont="1" applyBorder="1" applyAlignment="1">
      <alignment horizontal="left" vertical="center"/>
    </xf>
    <xf numFmtId="0" fontId="17" fillId="0" borderId="6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1" fillId="0" borderId="11" xfId="0" applyFon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>
      <alignment vertical="center"/>
    </xf>
    <xf numFmtId="0" fontId="13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18" xfId="0" applyBorder="1">
      <alignment vertical="center"/>
    </xf>
    <xf numFmtId="0" fontId="0" fillId="0" borderId="1" xfId="0" applyBorder="1" applyAlignment="1">
      <alignment horizontal="center" vertical="center"/>
    </xf>
    <xf numFmtId="0" fontId="29" fillId="0" borderId="0" xfId="0" applyFont="1">
      <alignment vertical="center"/>
    </xf>
    <xf numFmtId="0" fontId="25" fillId="0" borderId="0" xfId="0" applyFont="1">
      <alignment vertical="center"/>
    </xf>
    <xf numFmtId="0" fontId="0" fillId="0" borderId="0" xfId="0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43" fillId="0" borderId="48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8" fontId="0" fillId="0" borderId="27" xfId="1" applyFont="1" applyFill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/>
    </xf>
    <xf numFmtId="38" fontId="0" fillId="0" borderId="4" xfId="1" applyFont="1" applyFill="1" applyBorder="1" applyAlignment="1" applyProtection="1">
      <alignment horizontal="right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19" fillId="7" borderId="34" xfId="0" applyFont="1" applyFill="1" applyBorder="1">
      <alignment vertical="center"/>
    </xf>
    <xf numFmtId="0" fontId="27" fillId="0" borderId="0" xfId="0" applyFont="1" applyAlignment="1">
      <alignment horizontal="left" vertical="center"/>
    </xf>
    <xf numFmtId="0" fontId="18" fillId="0" borderId="0" xfId="0" applyFont="1">
      <alignment vertical="center"/>
    </xf>
    <xf numFmtId="0" fontId="0" fillId="7" borderId="46" xfId="0" applyFill="1" applyBorder="1" applyAlignment="1" applyProtection="1">
      <alignment horizontal="center" vertical="center"/>
      <protection locked="0"/>
    </xf>
    <xf numFmtId="0" fontId="31" fillId="0" borderId="29" xfId="0" applyFont="1" applyBorder="1">
      <alignment vertical="center"/>
    </xf>
    <xf numFmtId="0" fontId="25" fillId="0" borderId="32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40" fillId="0" borderId="29" xfId="0" applyFont="1" applyBorder="1">
      <alignment vertical="center"/>
    </xf>
    <xf numFmtId="0" fontId="45" fillId="0" borderId="33" xfId="0" applyFont="1" applyBorder="1" applyAlignment="1">
      <alignment horizontal="center" vertical="center"/>
    </xf>
    <xf numFmtId="0" fontId="45" fillId="0" borderId="31" xfId="0" applyFont="1" applyBorder="1" applyAlignment="1">
      <alignment horizontal="center" vertical="center"/>
    </xf>
    <xf numFmtId="38" fontId="1" fillId="0" borderId="29" xfId="1" applyFont="1" applyFill="1" applyBorder="1" applyAlignment="1" applyProtection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46" fillId="0" borderId="24" xfId="0" applyFont="1" applyBorder="1" applyAlignment="1">
      <alignment horizontal="center" vertical="center"/>
    </xf>
    <xf numFmtId="0" fontId="46" fillId="0" borderId="24" xfId="0" applyFont="1" applyBorder="1" applyAlignment="1">
      <alignment horizontal="center" vertical="center" wrapText="1"/>
    </xf>
    <xf numFmtId="0" fontId="46" fillId="0" borderId="22" xfId="0" applyFont="1" applyBorder="1" applyAlignment="1">
      <alignment horizontal="center" vertical="center" wrapText="1"/>
    </xf>
    <xf numFmtId="0" fontId="46" fillId="0" borderId="25" xfId="0" applyFont="1" applyBorder="1" applyAlignment="1">
      <alignment horizontal="center" vertical="center"/>
    </xf>
    <xf numFmtId="0" fontId="46" fillId="0" borderId="22" xfId="0" applyFont="1" applyBorder="1" applyAlignment="1">
      <alignment horizontal="center" vertical="center"/>
    </xf>
    <xf numFmtId="0" fontId="48" fillId="0" borderId="6" xfId="0" applyFont="1" applyBorder="1" applyAlignment="1">
      <alignment horizontal="left" vertical="center"/>
    </xf>
    <xf numFmtId="0" fontId="46" fillId="0" borderId="4" xfId="0" applyFont="1" applyBorder="1" applyAlignment="1">
      <alignment horizontal="center" vertical="center"/>
    </xf>
    <xf numFmtId="0" fontId="48" fillId="0" borderId="4" xfId="0" applyFont="1" applyBorder="1" applyAlignment="1">
      <alignment horizontal="left" vertical="center"/>
    </xf>
    <xf numFmtId="0" fontId="48" fillId="0" borderId="4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9" fillId="0" borderId="0" xfId="0" applyFont="1">
      <alignment vertical="center"/>
    </xf>
    <xf numFmtId="0" fontId="46" fillId="0" borderId="0" xfId="0" applyFont="1">
      <alignment vertical="center"/>
    </xf>
    <xf numFmtId="0" fontId="45" fillId="0" borderId="0" xfId="0" applyFont="1">
      <alignment vertical="center"/>
    </xf>
    <xf numFmtId="0" fontId="46" fillId="0" borderId="0" xfId="0" applyFont="1" applyAlignment="1">
      <alignment horizontal="left" vertical="top"/>
    </xf>
    <xf numFmtId="0" fontId="50" fillId="0" borderId="0" xfId="0" applyFont="1">
      <alignment vertical="center"/>
    </xf>
    <xf numFmtId="0" fontId="51" fillId="0" borderId="0" xfId="0" applyFont="1">
      <alignment vertical="center"/>
    </xf>
    <xf numFmtId="0" fontId="51" fillId="0" borderId="0" xfId="0" applyFont="1" applyAlignment="1">
      <alignment horizontal="right" vertical="center"/>
    </xf>
    <xf numFmtId="0" fontId="45" fillId="0" borderId="0" xfId="0" applyFont="1" applyAlignment="1">
      <alignment horizontal="right" vertical="center"/>
    </xf>
    <xf numFmtId="0" fontId="51" fillId="0" borderId="0" xfId="0" applyFont="1" applyAlignment="1">
      <alignment horizontal="center" vertical="center"/>
    </xf>
    <xf numFmtId="0" fontId="46" fillId="0" borderId="21" xfId="0" applyFont="1" applyBorder="1" applyAlignment="1">
      <alignment horizontal="center" vertical="center" wrapText="1"/>
    </xf>
    <xf numFmtId="0" fontId="52" fillId="0" borderId="13" xfId="0" applyFont="1" applyBorder="1" applyAlignment="1">
      <alignment horizontal="left" vertical="center"/>
    </xf>
    <xf numFmtId="0" fontId="25" fillId="7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42" fillId="7" borderId="0" xfId="0" applyFont="1" applyFill="1">
      <alignment vertical="center"/>
    </xf>
    <xf numFmtId="0" fontId="30" fillId="7" borderId="0" xfId="0" applyFont="1" applyFill="1">
      <alignment vertical="center"/>
    </xf>
    <xf numFmtId="0" fontId="53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22" fillId="0" borderId="17" xfId="0" applyFont="1" applyBorder="1" applyAlignment="1" applyProtection="1">
      <alignment horizontal="center" vertical="center"/>
      <protection hidden="1"/>
    </xf>
    <xf numFmtId="38" fontId="52" fillId="0" borderId="19" xfId="0" applyNumberFormat="1" applyFont="1" applyBorder="1" applyAlignment="1" applyProtection="1">
      <alignment horizontal="right" vertical="center"/>
      <protection hidden="1"/>
    </xf>
    <xf numFmtId="38" fontId="11" fillId="0" borderId="30" xfId="1" applyFont="1" applyFill="1" applyBorder="1" applyAlignment="1" applyProtection="1">
      <alignment horizontal="right" vertical="center"/>
      <protection hidden="1"/>
    </xf>
    <xf numFmtId="38" fontId="11" fillId="0" borderId="5" xfId="1" applyFont="1" applyFill="1" applyBorder="1" applyAlignment="1" applyProtection="1">
      <alignment horizontal="right" vertical="center"/>
      <protection hidden="1"/>
    </xf>
    <xf numFmtId="0" fontId="51" fillId="0" borderId="41" xfId="0" applyFont="1" applyBorder="1" applyAlignment="1">
      <alignment horizontal="center" vertical="center" wrapText="1"/>
    </xf>
    <xf numFmtId="0" fontId="0" fillId="7" borderId="17" xfId="0" applyFill="1" applyBorder="1" applyProtection="1">
      <alignment vertical="center"/>
      <protection locked="0"/>
    </xf>
    <xf numFmtId="0" fontId="0" fillId="7" borderId="13" xfId="0" applyFill="1" applyBorder="1" applyAlignment="1" applyProtection="1">
      <alignment horizontal="left" vertical="center"/>
      <protection locked="0"/>
    </xf>
    <xf numFmtId="0" fontId="0" fillId="7" borderId="19" xfId="0" applyFill="1" applyBorder="1" applyAlignment="1" applyProtection="1">
      <alignment horizontal="left" vertical="center"/>
      <protection locked="0"/>
    </xf>
    <xf numFmtId="0" fontId="15" fillId="7" borderId="10" xfId="2" applyFill="1" applyBorder="1" applyAlignment="1" applyProtection="1">
      <alignment horizontal="left" vertical="center"/>
      <protection locked="0"/>
    </xf>
    <xf numFmtId="0" fontId="0" fillId="7" borderId="14" xfId="0" applyFill="1" applyBorder="1" applyAlignment="1" applyProtection="1">
      <alignment horizontal="left" vertical="center"/>
      <protection locked="0"/>
    </xf>
    <xf numFmtId="0" fontId="55" fillId="0" borderId="0" xfId="0" applyFont="1" applyAlignment="1">
      <alignment horizontal="left" vertical="center"/>
    </xf>
    <xf numFmtId="0" fontId="31" fillId="0" borderId="38" xfId="0" applyFont="1" applyBorder="1">
      <alignment vertical="center"/>
    </xf>
    <xf numFmtId="0" fontId="31" fillId="0" borderId="55" xfId="0" applyFont="1" applyBorder="1">
      <alignment vertical="center"/>
    </xf>
    <xf numFmtId="0" fontId="9" fillId="0" borderId="28" xfId="0" applyFont="1" applyBorder="1">
      <alignment vertical="center"/>
    </xf>
    <xf numFmtId="0" fontId="12" fillId="0" borderId="0" xfId="0" applyFont="1">
      <alignment vertical="center"/>
    </xf>
    <xf numFmtId="0" fontId="0" fillId="7" borderId="8" xfId="0" applyFill="1" applyBorder="1" applyAlignment="1" applyProtection="1">
      <alignment horizontal="left" vertical="center"/>
      <protection locked="0"/>
    </xf>
    <xf numFmtId="0" fontId="56" fillId="0" borderId="56" xfId="0" applyFont="1" applyBorder="1" applyAlignment="1">
      <alignment horizontal="right" vertical="center"/>
    </xf>
    <xf numFmtId="0" fontId="57" fillId="7" borderId="57" xfId="0" applyFont="1" applyFill="1" applyBorder="1" applyAlignment="1" applyProtection="1">
      <alignment horizontal="left" vertical="center"/>
      <protection locked="0"/>
    </xf>
    <xf numFmtId="0" fontId="0" fillId="0" borderId="58" xfId="0" applyBorder="1">
      <alignment vertical="center"/>
    </xf>
    <xf numFmtId="0" fontId="59" fillId="7" borderId="1" xfId="0" applyFont="1" applyFill="1" applyBorder="1" applyAlignment="1" applyProtection="1">
      <alignment horizontal="center" vertical="center"/>
      <protection locked="0"/>
    </xf>
    <xf numFmtId="0" fontId="6" fillId="8" borderId="29" xfId="0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60" fillId="0" borderId="29" xfId="0" applyFont="1" applyBorder="1" applyAlignment="1">
      <alignment horizontal="center" vertical="center"/>
    </xf>
    <xf numFmtId="0" fontId="61" fillId="0" borderId="29" xfId="0" applyFont="1" applyBorder="1" applyAlignment="1">
      <alignment horizontal="center" vertical="center"/>
    </xf>
    <xf numFmtId="0" fontId="6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0" fillId="0" borderId="28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38" fontId="20" fillId="0" borderId="29" xfId="1" applyFont="1" applyBorder="1" applyAlignment="1">
      <alignment horizontal="right" vertical="center"/>
    </xf>
    <xf numFmtId="38" fontId="20" fillId="0" borderId="36" xfId="1" applyFont="1" applyBorder="1" applyAlignment="1">
      <alignment horizontal="right" vertical="center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7" borderId="10" xfId="0" applyFill="1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7" borderId="14" xfId="0" applyFill="1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7" borderId="2" xfId="0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7" borderId="6" xfId="0" applyFill="1" applyBorder="1" applyProtection="1">
      <alignment vertical="center"/>
      <protection locked="0"/>
    </xf>
    <xf numFmtId="0" fontId="0" fillId="0" borderId="51" xfId="0" applyBorder="1" applyProtection="1">
      <alignment vertical="center"/>
      <protection locked="0"/>
    </xf>
    <xf numFmtId="0" fontId="0" fillId="0" borderId="52" xfId="0" applyBorder="1" applyProtection="1">
      <alignment vertical="center"/>
      <protection locked="0"/>
    </xf>
    <xf numFmtId="0" fontId="0" fillId="7" borderId="53" xfId="0" applyFill="1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243840</xdr:colOff>
      <xdr:row>27</xdr:row>
      <xdr:rowOff>121921</xdr:rowOff>
    </xdr:from>
    <xdr:to>
      <xdr:col>3</xdr:col>
      <xdr:colOff>1562100</xdr:colOff>
      <xdr:row>29</xdr:row>
      <xdr:rowOff>114300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C870E592-2312-74D4-4C16-AB3531C1356C}"/>
            </a:ext>
          </a:extLst>
        </xdr:cNvPr>
        <xdr:cNvSpPr txBox="1"/>
      </xdr:nvSpPr>
      <xdr:spPr>
        <a:xfrm>
          <a:off x="1744980" y="6141721"/>
          <a:ext cx="1318260" cy="449579"/>
        </a:xfrm>
        <a:prstGeom prst="rect">
          <a:avLst/>
        </a:prstGeom>
        <a:solidFill>
          <a:schemeClr val="accent1">
            <a:lumMod val="75000"/>
          </a:schemeClr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2400">
              <a:solidFill>
                <a:srgbClr val="FFFF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CHIBA</a:t>
          </a:r>
          <a:endParaRPr kumimoji="1" lang="ja-JP" altLang="en-US" sz="2400">
            <a:solidFill>
              <a:srgbClr val="FFFF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3</xdr:col>
      <xdr:colOff>2072640</xdr:colOff>
      <xdr:row>27</xdr:row>
      <xdr:rowOff>99060</xdr:rowOff>
    </xdr:from>
    <xdr:to>
      <xdr:col>3</xdr:col>
      <xdr:colOff>3390900</xdr:colOff>
      <xdr:row>29</xdr:row>
      <xdr:rowOff>91439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B4D55E6C-968C-405A-AAA5-0306C90FB25C}"/>
            </a:ext>
          </a:extLst>
        </xdr:cNvPr>
        <xdr:cNvSpPr txBox="1"/>
      </xdr:nvSpPr>
      <xdr:spPr>
        <a:xfrm>
          <a:off x="3573780" y="6118860"/>
          <a:ext cx="1318260" cy="449579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12700" cmpd="sng">
          <a:solidFill>
            <a:schemeClr val="accent4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2400" baseline="0">
              <a:solidFill>
                <a:schemeClr val="accent6">
                  <a:lumMod val="75000"/>
                </a:schemeClr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CHIBA</a:t>
          </a:r>
          <a:endParaRPr kumimoji="1" lang="ja-JP" altLang="en-US" sz="2400" baseline="0">
            <a:solidFill>
              <a:schemeClr val="accent6">
                <a:lumMod val="75000"/>
              </a:schemeClr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txDef>
      <a:spPr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 algn="l">
          <a:defRPr kumimoji="1" sz="2400">
            <a:latin typeface="HGP創英角ｺﾞｼｯｸUB" panose="020B0900000000000000" pitchFamily="50" charset="-128"/>
            <a:ea typeface="HGP創英角ｺﾞｼｯｸUB" panose="020B0900000000000000" pitchFamily="50" charset="-128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6497B-58BF-49A1-A286-93AAF4162B96}">
  <sheetPr>
    <pageSetUpPr fitToPage="1"/>
  </sheetPr>
  <dimension ref="B1:AZ52"/>
  <sheetViews>
    <sheetView tabSelected="1" workbookViewId="0">
      <selection activeCell="G4" sqref="G4"/>
    </sheetView>
  </sheetViews>
  <sheetFormatPr defaultRowHeight="18.75"/>
  <cols>
    <col min="1" max="1" width="1.625" customWidth="1"/>
    <col min="2" max="2" width="3" customWidth="1"/>
    <col min="3" max="3" width="15.125" customWidth="1"/>
    <col min="4" max="4" width="46.375" customWidth="1"/>
    <col min="5" max="5" width="2.375" customWidth="1"/>
    <col min="6" max="6" width="12.125" customWidth="1"/>
    <col min="7" max="7" width="14" customWidth="1"/>
    <col min="8" max="8" width="2.75" customWidth="1"/>
    <col min="9" max="9" width="18.625" customWidth="1"/>
    <col min="10" max="10" width="2.625" customWidth="1"/>
    <col min="11" max="11" width="8.625" customWidth="1"/>
    <col min="12" max="12" width="8.625" hidden="1" customWidth="1"/>
    <col min="13" max="23" width="8.625" customWidth="1"/>
    <col min="24" max="42" width="2.125" customWidth="1"/>
  </cols>
  <sheetData>
    <row r="1" spans="2:52" s="1" customFormat="1" ht="28.5" customHeight="1" thickBot="1">
      <c r="B1" s="154" t="s">
        <v>124</v>
      </c>
      <c r="C1" s="77"/>
      <c r="D1" s="78"/>
      <c r="F1" s="155" t="s">
        <v>125</v>
      </c>
      <c r="G1" s="72">
        <v>1</v>
      </c>
      <c r="H1" s="79" t="s">
        <v>0</v>
      </c>
      <c r="I1" s="73">
        <v>1</v>
      </c>
      <c r="J1" s="80" t="s">
        <v>1</v>
      </c>
      <c r="L1" s="177" t="s">
        <v>141</v>
      </c>
    </row>
    <row r="2" spans="2:52" s="1" customFormat="1" ht="18.75" customHeight="1">
      <c r="B2" s="81" t="s">
        <v>2</v>
      </c>
      <c r="C2" s="77"/>
      <c r="D2" s="78"/>
      <c r="E2" s="141" t="s">
        <v>3</v>
      </c>
      <c r="L2" s="178"/>
    </row>
    <row r="3" spans="2:52" ht="15" customHeight="1" thickBot="1">
      <c r="C3" s="81" t="s">
        <v>4</v>
      </c>
      <c r="E3" s="139" t="s">
        <v>5</v>
      </c>
      <c r="F3" s="140"/>
      <c r="G3" s="167" t="s">
        <v>143</v>
      </c>
      <c r="I3" s="3"/>
      <c r="J3" s="3"/>
      <c r="K3" s="3"/>
      <c r="L3" s="179" t="s">
        <v>78</v>
      </c>
    </row>
    <row r="4" spans="2:52" ht="23.25" customHeight="1" thickBot="1">
      <c r="C4" s="82" t="s">
        <v>6</v>
      </c>
      <c r="D4" s="76"/>
      <c r="L4" s="180" t="s">
        <v>142</v>
      </c>
    </row>
    <row r="5" spans="2:52" ht="19.5" customHeight="1" thickBot="1">
      <c r="D5" s="83"/>
      <c r="E5" s="84" t="s">
        <v>103</v>
      </c>
      <c r="F5" s="176"/>
      <c r="L5" s="181"/>
      <c r="AN5" s="183"/>
      <c r="AO5" s="184"/>
      <c r="AP5" s="184"/>
    </row>
    <row r="6" spans="2:52" ht="18" customHeight="1" thickBot="1">
      <c r="C6" s="85" t="s">
        <v>7</v>
      </c>
      <c r="D6" s="171"/>
      <c r="L6" s="140"/>
      <c r="AA6" s="4"/>
      <c r="AU6" s="5"/>
      <c r="AV6" s="6"/>
      <c r="AW6" s="6"/>
    </row>
    <row r="7" spans="2:52" ht="18" customHeight="1">
      <c r="C7" s="173" t="s">
        <v>138</v>
      </c>
      <c r="D7" s="174" t="s">
        <v>139</v>
      </c>
      <c r="E7" s="175"/>
      <c r="F7" s="135" t="s">
        <v>9</v>
      </c>
      <c r="G7" s="136" t="s">
        <v>10</v>
      </c>
      <c r="H7" s="137"/>
      <c r="I7" s="138"/>
      <c r="L7" s="140"/>
    </row>
    <row r="8" spans="2:52" ht="18" customHeight="1">
      <c r="C8" s="88" t="s">
        <v>8</v>
      </c>
      <c r="D8" s="172"/>
      <c r="E8" s="87"/>
      <c r="F8" s="79" t="s">
        <v>12</v>
      </c>
      <c r="G8" s="189"/>
      <c r="H8" s="190"/>
      <c r="I8" s="191"/>
      <c r="L8" s="177" t="s">
        <v>137</v>
      </c>
    </row>
    <row r="9" spans="2:52" ht="18" customHeight="1">
      <c r="C9" s="134" t="s">
        <v>11</v>
      </c>
      <c r="D9" s="70"/>
      <c r="E9" s="89"/>
      <c r="F9" s="79" t="s">
        <v>13</v>
      </c>
      <c r="G9" s="192"/>
      <c r="H9" s="193"/>
      <c r="I9" s="194"/>
      <c r="L9" s="168" t="s">
        <v>139</v>
      </c>
    </row>
    <row r="10" spans="2:52" ht="18" customHeight="1" thickBot="1">
      <c r="C10" s="88" t="s">
        <v>12</v>
      </c>
      <c r="D10" s="70"/>
      <c r="E10" s="89"/>
      <c r="F10" s="91" t="s">
        <v>14</v>
      </c>
      <c r="G10" s="195"/>
      <c r="H10" s="196"/>
      <c r="I10" s="197"/>
      <c r="L10" s="119" t="s">
        <v>140</v>
      </c>
    </row>
    <row r="11" spans="2:52" ht="18" customHeight="1" thickBot="1">
      <c r="C11" s="90" t="s">
        <v>126</v>
      </c>
      <c r="D11" s="71"/>
      <c r="E11" s="92"/>
      <c r="F11" s="79"/>
      <c r="G11" s="79"/>
      <c r="H11" s="5"/>
      <c r="I11" s="5"/>
      <c r="L11" s="140"/>
    </row>
    <row r="12" spans="2:52" ht="18" customHeight="1">
      <c r="C12" s="88" t="s">
        <v>119</v>
      </c>
      <c r="D12" s="70"/>
      <c r="E12" s="94"/>
      <c r="F12" s="86" t="s">
        <v>15</v>
      </c>
      <c r="G12" s="198"/>
      <c r="H12" s="199"/>
      <c r="I12" s="200"/>
    </row>
    <row r="13" spans="2:52" ht="18" customHeight="1">
      <c r="C13" s="93"/>
      <c r="D13" s="70"/>
      <c r="E13" s="89"/>
      <c r="F13" s="95" t="s">
        <v>16</v>
      </c>
      <c r="G13" s="192"/>
      <c r="H13" s="193"/>
      <c r="I13" s="194"/>
    </row>
    <row r="14" spans="2:52" ht="18" customHeight="1">
      <c r="C14" s="96" t="s">
        <v>13</v>
      </c>
      <c r="D14" s="165"/>
      <c r="E14" s="92"/>
      <c r="F14" s="97" t="s">
        <v>13</v>
      </c>
      <c r="G14" s="192"/>
      <c r="H14" s="193"/>
      <c r="I14" s="194"/>
    </row>
    <row r="15" spans="2:52" ht="18" customHeight="1" thickBot="1">
      <c r="C15" s="156" t="s">
        <v>132</v>
      </c>
      <c r="D15" s="166"/>
      <c r="E15" s="98"/>
      <c r="F15" s="91" t="s">
        <v>17</v>
      </c>
      <c r="G15" s="195"/>
      <c r="H15" s="196"/>
      <c r="I15" s="197"/>
    </row>
    <row r="16" spans="2:52" ht="8.25" customHeight="1" thickBot="1">
      <c r="D16" s="79"/>
      <c r="E16" s="79"/>
      <c r="F16" s="79"/>
      <c r="G16" s="79"/>
      <c r="AY16" s="5"/>
      <c r="AZ16" s="7"/>
    </row>
    <row r="17" spans="3:24" ht="18" customHeight="1" thickBot="1">
      <c r="C17" s="99" t="s">
        <v>18</v>
      </c>
      <c r="D17" s="201"/>
      <c r="E17" s="202"/>
      <c r="F17" s="202"/>
      <c r="G17" s="202"/>
      <c r="H17" s="202"/>
      <c r="I17" s="203"/>
      <c r="J17" s="8"/>
      <c r="Q17" s="5"/>
      <c r="R17" s="7"/>
    </row>
    <row r="18" spans="3:24" ht="18" customHeight="1">
      <c r="C18" s="204"/>
      <c r="D18" s="205"/>
      <c r="E18" s="205"/>
      <c r="F18" s="205"/>
      <c r="G18" s="205"/>
      <c r="H18" s="205"/>
      <c r="I18" s="206"/>
      <c r="J18" s="8"/>
      <c r="Q18" s="5"/>
      <c r="R18" s="7"/>
    </row>
    <row r="19" spans="3:24" ht="18" customHeight="1">
      <c r="C19" s="207"/>
      <c r="D19" s="208"/>
      <c r="E19" s="208"/>
      <c r="F19" s="208"/>
      <c r="G19" s="208"/>
      <c r="H19" s="208"/>
      <c r="I19" s="209"/>
      <c r="J19" s="8"/>
      <c r="Q19" s="5"/>
      <c r="R19" s="7"/>
    </row>
    <row r="20" spans="3:24" ht="18" customHeight="1" thickBot="1">
      <c r="C20" s="162"/>
      <c r="D20" s="163"/>
      <c r="E20" s="163"/>
      <c r="F20" s="163"/>
      <c r="G20" s="163"/>
      <c r="H20" s="163"/>
      <c r="I20" s="164"/>
      <c r="J20" s="8"/>
      <c r="Q20" s="5"/>
      <c r="R20" s="7"/>
    </row>
    <row r="21" spans="3:24" ht="18" customHeight="1">
      <c r="C21" t="s">
        <v>29</v>
      </c>
      <c r="D21" s="5"/>
      <c r="E21" s="5"/>
      <c r="F21" s="5"/>
      <c r="G21" s="5"/>
      <c r="H21" s="5"/>
      <c r="I21" s="5"/>
      <c r="J21" s="8"/>
      <c r="Q21" s="5"/>
      <c r="R21" s="7"/>
    </row>
    <row r="22" spans="3:24" ht="18" customHeight="1">
      <c r="C22" s="100" t="s">
        <v>130</v>
      </c>
      <c r="D22" s="5"/>
      <c r="E22" s="5"/>
      <c r="F22" s="5"/>
      <c r="G22" s="5"/>
      <c r="H22" s="5"/>
      <c r="I22" s="5"/>
      <c r="J22" s="8"/>
      <c r="Q22" s="5"/>
      <c r="R22" s="7"/>
    </row>
    <row r="23" spans="3:24" ht="18" customHeight="1">
      <c r="C23" s="100" t="s">
        <v>131</v>
      </c>
      <c r="D23" s="5"/>
      <c r="E23" s="5"/>
      <c r="F23" s="5"/>
      <c r="G23" s="5"/>
      <c r="H23" s="5"/>
      <c r="I23" s="5"/>
      <c r="J23" s="8"/>
      <c r="Q23" s="5"/>
      <c r="R23" s="7"/>
    </row>
    <row r="24" spans="3:24" ht="18" customHeight="1">
      <c r="C24" s="100" t="s">
        <v>127</v>
      </c>
      <c r="D24" s="5"/>
      <c r="E24" s="5"/>
      <c r="F24" s="5"/>
      <c r="H24" s="5"/>
      <c r="I24" s="5"/>
      <c r="J24" s="8"/>
      <c r="Q24" s="5"/>
      <c r="R24" s="7"/>
    </row>
    <row r="25" spans="3:24" ht="18" customHeight="1">
      <c r="C25" s="100"/>
      <c r="D25" s="5"/>
      <c r="E25" s="5"/>
      <c r="F25" s="5"/>
      <c r="G25" s="5"/>
      <c r="H25" s="5"/>
      <c r="I25" s="5"/>
      <c r="J25" s="8"/>
      <c r="Q25" s="5"/>
      <c r="R25" s="7"/>
    </row>
    <row r="26" spans="3:24" ht="18" customHeight="1">
      <c r="C26" s="100"/>
      <c r="D26" s="5"/>
      <c r="E26" s="5"/>
      <c r="F26" s="5"/>
      <c r="G26" s="5"/>
      <c r="H26" s="5"/>
      <c r="I26" s="5"/>
      <c r="J26" s="8"/>
      <c r="Q26" s="5"/>
      <c r="R26" s="7"/>
    </row>
    <row r="27" spans="3:24" ht="18" customHeight="1">
      <c r="C27" s="101"/>
      <c r="D27" s="143" t="s">
        <v>122</v>
      </c>
      <c r="E27" s="5"/>
      <c r="F27" s="5"/>
      <c r="G27" s="5"/>
      <c r="H27" s="5"/>
      <c r="I27" s="5"/>
      <c r="J27" s="8"/>
      <c r="Q27" s="5"/>
      <c r="R27" s="7"/>
    </row>
    <row r="28" spans="3:24" ht="18" customHeight="1">
      <c r="C28" t="s">
        <v>30</v>
      </c>
      <c r="D28" s="5" t="s">
        <v>37</v>
      </c>
      <c r="E28" s="25"/>
      <c r="F28" s="25"/>
      <c r="G28" s="25"/>
      <c r="H28" s="25"/>
      <c r="I28" s="25"/>
      <c r="J28" s="25"/>
      <c r="K28" s="9"/>
      <c r="L28" s="9"/>
      <c r="M28" s="9"/>
      <c r="P28" t="s">
        <v>31</v>
      </c>
      <c r="S28" s="25" t="s">
        <v>32</v>
      </c>
      <c r="T28" s="25"/>
      <c r="U28" s="25"/>
      <c r="V28" s="25"/>
      <c r="W28" s="25"/>
      <c r="X28" s="25"/>
    </row>
    <row r="29" spans="3:24" ht="18" customHeight="1">
      <c r="C29" s="101"/>
      <c r="D29" s="5"/>
      <c r="E29" s="5"/>
      <c r="F29" s="5"/>
      <c r="G29" s="5"/>
      <c r="H29" s="5"/>
      <c r="I29" s="5"/>
      <c r="J29" s="8"/>
      <c r="Q29" s="5"/>
      <c r="R29" s="7"/>
    </row>
    <row r="30" spans="3:24" ht="15.75" customHeight="1">
      <c r="C30" s="101"/>
      <c r="E30" s="5"/>
      <c r="F30" s="5"/>
      <c r="G30" s="5"/>
      <c r="H30" s="5"/>
      <c r="I30" s="5"/>
      <c r="J30" s="8"/>
      <c r="Q30" s="5"/>
      <c r="R30" s="7"/>
    </row>
    <row r="31" spans="3:24" ht="18" customHeight="1">
      <c r="C31" s="101"/>
      <c r="D31" s="142" t="s">
        <v>121</v>
      </c>
      <c r="E31" s="5"/>
      <c r="F31" s="5"/>
      <c r="G31" s="5"/>
      <c r="H31" s="5"/>
      <c r="I31" s="5"/>
      <c r="J31" s="8"/>
      <c r="Q31" s="5"/>
      <c r="R31" s="7"/>
    </row>
    <row r="32" spans="3:24" ht="10.5" customHeight="1">
      <c r="C32" s="101"/>
      <c r="D32" s="5"/>
      <c r="E32" s="5"/>
      <c r="F32" s="5"/>
      <c r="G32" s="5"/>
      <c r="H32" s="5"/>
      <c r="I32" s="5"/>
      <c r="J32" s="8"/>
      <c r="Q32" s="5"/>
      <c r="R32" s="7"/>
    </row>
    <row r="33" spans="2:51" ht="18" customHeight="1" thickBot="1">
      <c r="C33" s="144" t="s">
        <v>118</v>
      </c>
      <c r="K33" s="182"/>
      <c r="L33" s="182"/>
      <c r="M33" s="182"/>
      <c r="N33" s="182"/>
      <c r="O33" s="182"/>
      <c r="P33" s="182"/>
      <c r="Q33" s="182"/>
      <c r="R33" s="182"/>
      <c r="S33" s="182"/>
      <c r="T33" s="182"/>
      <c r="U33" s="182"/>
      <c r="V33" s="182"/>
      <c r="W33" s="182"/>
      <c r="X33" s="182"/>
      <c r="Y33" s="182"/>
      <c r="Z33" s="182"/>
      <c r="AA33" s="182"/>
      <c r="AB33" s="182"/>
      <c r="AC33" s="182"/>
      <c r="AD33" s="182"/>
    </row>
    <row r="34" spans="2:51" ht="18" customHeight="1" thickBot="1">
      <c r="C34" s="145" t="s">
        <v>128</v>
      </c>
      <c r="D34" s="118"/>
      <c r="E34" s="10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</row>
    <row r="35" spans="2:51" ht="18" customHeight="1" thickBot="1">
      <c r="C35" s="146" t="s">
        <v>129</v>
      </c>
      <c r="D35" s="118"/>
      <c r="E35" s="5"/>
      <c r="F35" s="5"/>
      <c r="G35" s="5"/>
      <c r="H35" s="5"/>
      <c r="I35" s="5"/>
      <c r="J35" s="8"/>
      <c r="Q35" s="5"/>
      <c r="R35" s="7"/>
    </row>
    <row r="36" spans="2:51" ht="18" customHeight="1" thickBot="1">
      <c r="C36" s="103"/>
      <c r="D36" s="79"/>
      <c r="E36" s="102"/>
      <c r="G36" s="79"/>
      <c r="H36" s="79"/>
      <c r="I36" s="79"/>
      <c r="J36" s="8"/>
      <c r="Q36" s="5"/>
      <c r="R36" s="7"/>
    </row>
    <row r="37" spans="2:51" ht="29.25" customHeight="1" thickTop="1" thickBot="1">
      <c r="C37" s="147" t="s">
        <v>110</v>
      </c>
      <c r="D37" s="104" t="str">
        <f>IF(地名&lt;&gt;"",VLOOKUP($D$35,地名マスタ!B2:C34,2,0),"")</f>
        <v/>
      </c>
      <c r="E37" s="79"/>
      <c r="F37" s="79"/>
      <c r="G37" s="79"/>
      <c r="H37" s="79"/>
      <c r="I37" s="79"/>
      <c r="J37" s="8"/>
      <c r="Q37" s="5"/>
      <c r="R37" s="7"/>
    </row>
    <row r="38" spans="2:51" ht="15.75" customHeight="1" thickTop="1" thickBot="1">
      <c r="B38" s="79"/>
      <c r="C38" s="101"/>
      <c r="D38" s="5"/>
      <c r="E38" s="5"/>
      <c r="F38" s="5"/>
      <c r="G38" s="5"/>
      <c r="H38" s="5"/>
      <c r="I38" s="5"/>
      <c r="AQ38" s="8"/>
      <c r="AX38" s="5"/>
      <c r="AY38" s="7"/>
    </row>
    <row r="39" spans="2:51" ht="29.25" customHeight="1">
      <c r="C39" s="148" t="s">
        <v>123</v>
      </c>
      <c r="D39" s="133" t="s">
        <v>19</v>
      </c>
      <c r="E39" s="105"/>
      <c r="F39" s="129" t="s">
        <v>20</v>
      </c>
      <c r="G39" s="130" t="s">
        <v>120</v>
      </c>
      <c r="H39" s="131"/>
      <c r="I39" s="132" t="s">
        <v>21</v>
      </c>
    </row>
    <row r="40" spans="2:51" ht="17.100000000000001" customHeight="1">
      <c r="B40" s="102">
        <v>1</v>
      </c>
      <c r="C40" s="106">
        <v>56492</v>
      </c>
      <c r="D40" s="107" t="s">
        <v>33</v>
      </c>
      <c r="E40" s="108"/>
      <c r="F40" s="74"/>
      <c r="G40" s="126">
        <v>242</v>
      </c>
      <c r="H40" s="109"/>
      <c r="I40" s="159">
        <f>F40*G40</f>
        <v>0</v>
      </c>
    </row>
    <row r="41" spans="2:51" ht="17.100000000000001" customHeight="1" thickBot="1">
      <c r="B41" s="102">
        <v>2</v>
      </c>
      <c r="C41" s="106">
        <v>56495</v>
      </c>
      <c r="D41" s="107" t="s">
        <v>34</v>
      </c>
      <c r="E41" s="108"/>
      <c r="F41" s="74"/>
      <c r="G41" s="126">
        <v>242</v>
      </c>
      <c r="H41" s="109"/>
      <c r="I41" s="159">
        <f>F41*G41</f>
        <v>0</v>
      </c>
    </row>
    <row r="42" spans="2:51" ht="15.75" customHeight="1" thickBot="1">
      <c r="B42" s="102"/>
      <c r="C42" s="9"/>
      <c r="D42" s="5"/>
      <c r="E42" s="5"/>
      <c r="F42" s="110"/>
      <c r="G42" s="127" t="s">
        <v>22</v>
      </c>
      <c r="H42" s="111"/>
      <c r="I42" s="160">
        <f>SUM(I40:I41)</f>
        <v>0</v>
      </c>
    </row>
    <row r="43" spans="2:51" ht="18.75" customHeight="1" thickBot="1">
      <c r="B43" s="112" t="s">
        <v>35</v>
      </c>
      <c r="C43" s="113"/>
      <c r="D43" s="114"/>
      <c r="E43" s="10"/>
      <c r="F43" s="124" t="s">
        <v>133</v>
      </c>
      <c r="G43" s="125" t="s">
        <v>38</v>
      </c>
      <c r="H43" s="115"/>
      <c r="I43" s="75">
        <v>200</v>
      </c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2"/>
      <c r="AC43" s="185" t="s">
        <v>23</v>
      </c>
      <c r="AD43" s="186"/>
      <c r="AE43" s="186"/>
      <c r="AF43" s="186"/>
      <c r="AG43" s="186"/>
      <c r="AH43" s="186"/>
      <c r="AI43" s="186"/>
      <c r="AJ43" s="187">
        <f>SUM(I40:I41)</f>
        <v>0</v>
      </c>
      <c r="AK43" s="187"/>
      <c r="AL43" s="187"/>
      <c r="AM43" s="187"/>
      <c r="AN43" s="187"/>
      <c r="AO43" s="187"/>
      <c r="AP43" s="188"/>
    </row>
    <row r="44" spans="2:51" ht="18.75" customHeight="1" thickBot="1">
      <c r="B44" s="116" t="s">
        <v>36</v>
      </c>
      <c r="C44" s="113" t="s">
        <v>39</v>
      </c>
      <c r="D44" s="114"/>
      <c r="E44" s="13"/>
      <c r="F44" s="157">
        <f>SUM(F40:F41)</f>
        <v>0</v>
      </c>
      <c r="G44" s="161" t="s">
        <v>24</v>
      </c>
      <c r="H44" s="149"/>
      <c r="I44" s="158">
        <f>I42+I43</f>
        <v>200</v>
      </c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5"/>
      <c r="AC44" s="16" t="s">
        <v>25</v>
      </c>
      <c r="AD44" s="17"/>
      <c r="AE44" s="17"/>
      <c r="AF44" s="17"/>
      <c r="AG44" s="17"/>
      <c r="AH44" s="17"/>
      <c r="AI44" s="17"/>
      <c r="AJ44" s="18"/>
      <c r="AK44" s="18"/>
      <c r="AL44" s="18"/>
      <c r="AM44" s="18"/>
      <c r="AN44" s="18"/>
      <c r="AO44" s="18"/>
      <c r="AP44" s="19"/>
    </row>
    <row r="45" spans="2:51" ht="15.75" customHeight="1" thickBot="1">
      <c r="B45" s="116" t="s">
        <v>36</v>
      </c>
      <c r="C45" s="9"/>
      <c r="D45" s="114"/>
      <c r="E45" s="13"/>
      <c r="F45" s="13"/>
      <c r="G45" s="128" t="s">
        <v>26</v>
      </c>
      <c r="H45" s="128"/>
      <c r="I45" s="128" t="s">
        <v>27</v>
      </c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5"/>
      <c r="AC45" s="20" t="s">
        <v>28</v>
      </c>
      <c r="AD45" s="21"/>
      <c r="AE45" s="21"/>
      <c r="AF45" s="21"/>
      <c r="AG45" s="21"/>
      <c r="AH45" s="21"/>
      <c r="AI45" s="21"/>
      <c r="AJ45" s="22">
        <f>AJ43+AJ44</f>
        <v>0</v>
      </c>
      <c r="AK45" s="22"/>
      <c r="AL45" s="22"/>
      <c r="AM45" s="22"/>
      <c r="AN45" s="22"/>
      <c r="AO45" s="22"/>
      <c r="AP45" s="23"/>
    </row>
    <row r="46" spans="2:51" ht="15.75" customHeight="1">
      <c r="B46" s="102"/>
      <c r="C46" s="117"/>
      <c r="D46" s="5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</row>
    <row r="47" spans="2:51" ht="15.75" customHeight="1">
      <c r="B47" s="10"/>
      <c r="C47" s="14"/>
      <c r="D47" s="10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</row>
    <row r="48" spans="2:51" ht="15.75" customHeight="1">
      <c r="B48" s="13"/>
      <c r="C48" s="14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</row>
    <row r="49" spans="2:6">
      <c r="B49" s="13"/>
      <c r="C49" s="14"/>
      <c r="D49" s="13"/>
      <c r="F49" s="24"/>
    </row>
    <row r="50" spans="2:6">
      <c r="B50" s="13"/>
      <c r="C50" s="14"/>
      <c r="D50" s="13"/>
    </row>
    <row r="51" spans="2:6">
      <c r="B51" s="13"/>
      <c r="C51" s="14"/>
      <c r="D51" s="13"/>
    </row>
    <row r="52" spans="2:6">
      <c r="B52" s="13"/>
      <c r="D52" s="13"/>
    </row>
  </sheetData>
  <sheetProtection algorithmName="SHA-512" hashValue="S94E+pl3B2v1iR6jYpetP+9RH4tTyiz+mVjw6TVPucCwBfzgnC4i9cKObzdtg91WmWBmL71QtxvfLC66E37HPQ==" saltValue="Zp3va9xnkV83AHBJC1sA2w==" spinCount="100000" sheet="1" objects="1" scenarios="1"/>
  <mergeCells count="14">
    <mergeCell ref="K33:AD34"/>
    <mergeCell ref="AN5:AP5"/>
    <mergeCell ref="AC43:AI43"/>
    <mergeCell ref="AJ43:AP43"/>
    <mergeCell ref="G8:I8"/>
    <mergeCell ref="G9:I9"/>
    <mergeCell ref="G10:I10"/>
    <mergeCell ref="G12:I12"/>
    <mergeCell ref="G13:I13"/>
    <mergeCell ref="G14:I14"/>
    <mergeCell ref="G15:I15"/>
    <mergeCell ref="D17:I17"/>
    <mergeCell ref="C18:I18"/>
    <mergeCell ref="C19:I19"/>
  </mergeCells>
  <phoneticPr fontId="4"/>
  <dataValidations count="2">
    <dataValidation type="list" allowBlank="1" showInputMessage="1" showErrorMessage="1" sqref="D35" xr:uid="{55062151-69EE-420A-B70D-C3A23443A31D}">
      <formula1>INDIRECT($D$34)</formula1>
    </dataValidation>
    <dataValidation type="list" allowBlank="1" showInputMessage="1" showErrorMessage="1" promptTitle="請求先選択" prompt="▼をクリックして請求先を選択してください。" sqref="F5" xr:uid="{FA2EC75B-78EB-4E24-8044-FEB925A69532}">
      <formula1>$L$2:$L$4</formula1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portrait" horizontalDpi="4294967293" verticalDpi="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DC64A94-3489-412E-A728-70198D150962}">
          <x14:formula1>
            <xm:f>地名マスタ!$A$38:$A$42</xm:f>
          </x14:formula1>
          <xm:sqref>D34</xm:sqref>
        </x14:dataValidation>
        <x14:dataValidation type="list" allowBlank="1" showInputMessage="1" showErrorMessage="1" xr:uid="{C8072EE2-072B-4CB7-B837-7D16CC653063}">
          <x14:formula1>
            <xm:f>地名マスタ!$A$58:$A$59</xm:f>
          </x14:formula1>
          <xm:sqref>D7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1D7DF-E90D-4B64-8292-2268B472DBE8}">
  <dimension ref="A1:D59"/>
  <sheetViews>
    <sheetView topLeftCell="A43" zoomScaleNormal="100" workbookViewId="0">
      <selection activeCell="D6" sqref="D6"/>
    </sheetView>
  </sheetViews>
  <sheetFormatPr defaultColWidth="8.625" defaultRowHeight="16.5"/>
  <cols>
    <col min="1" max="2" width="12.75" style="27" customWidth="1"/>
    <col min="3" max="3" width="19.875" style="2" customWidth="1"/>
    <col min="4" max="4" width="13.25" style="26" customWidth="1"/>
    <col min="5" max="5" width="10.375" style="2" customWidth="1"/>
    <col min="6" max="6" width="8.625" style="2" customWidth="1"/>
    <col min="7" max="16384" width="8.625" style="2"/>
  </cols>
  <sheetData>
    <row r="1" spans="1:4" ht="18.75" customHeight="1" thickBot="1">
      <c r="A1" s="59" t="s">
        <v>77</v>
      </c>
      <c r="B1" s="59"/>
    </row>
    <row r="2" spans="1:4" s="56" customFormat="1" ht="18.75" customHeight="1" thickBot="1">
      <c r="A2" s="32" t="s">
        <v>46</v>
      </c>
      <c r="B2" s="60" t="s">
        <v>101</v>
      </c>
      <c r="C2" s="58" t="s">
        <v>136</v>
      </c>
      <c r="D2" s="57"/>
    </row>
    <row r="3" spans="1:4" s="56" customFormat="1" ht="18.75" customHeight="1" thickBot="1">
      <c r="A3" s="120"/>
      <c r="B3" s="121"/>
      <c r="C3" s="122"/>
      <c r="D3" s="57"/>
    </row>
    <row r="4" spans="1:4" ht="18.75" customHeight="1">
      <c r="A4" s="31" t="s">
        <v>45</v>
      </c>
      <c r="B4" s="63" t="s">
        <v>79</v>
      </c>
      <c r="C4" s="51" t="s">
        <v>111</v>
      </c>
    </row>
    <row r="5" spans="1:4" ht="18.75" customHeight="1">
      <c r="A5" s="55" t="s">
        <v>45</v>
      </c>
      <c r="B5" s="37" t="s">
        <v>80</v>
      </c>
      <c r="C5" s="39" t="s">
        <v>113</v>
      </c>
    </row>
    <row r="6" spans="1:4" ht="18.75" customHeight="1">
      <c r="A6" s="55" t="s">
        <v>45</v>
      </c>
      <c r="B6" s="37" t="s">
        <v>81</v>
      </c>
      <c r="C6" s="39" t="s">
        <v>76</v>
      </c>
    </row>
    <row r="7" spans="1:4" ht="18.75" customHeight="1">
      <c r="A7" s="55" t="s">
        <v>45</v>
      </c>
      <c r="B7" s="40" t="s">
        <v>114</v>
      </c>
      <c r="C7" s="39" t="s">
        <v>75</v>
      </c>
    </row>
    <row r="8" spans="1:4" ht="18.75" customHeight="1">
      <c r="A8" s="55" t="s">
        <v>45</v>
      </c>
      <c r="B8" s="40" t="s">
        <v>82</v>
      </c>
      <c r="C8" s="39" t="s">
        <v>74</v>
      </c>
    </row>
    <row r="9" spans="1:4" ht="18.75" customHeight="1">
      <c r="A9" s="55" t="s">
        <v>45</v>
      </c>
      <c r="B9" s="40" t="s">
        <v>83</v>
      </c>
      <c r="C9" s="39" t="s">
        <v>73</v>
      </c>
    </row>
    <row r="10" spans="1:4" ht="18.75" customHeight="1">
      <c r="A10" s="55" t="s">
        <v>45</v>
      </c>
      <c r="B10" s="40" t="s">
        <v>84</v>
      </c>
      <c r="C10" s="39" t="s">
        <v>135</v>
      </c>
    </row>
    <row r="11" spans="1:4" ht="18.75" customHeight="1">
      <c r="A11" s="55" t="s">
        <v>45</v>
      </c>
      <c r="B11" s="40" t="s">
        <v>85</v>
      </c>
      <c r="C11" s="39" t="s">
        <v>72</v>
      </c>
    </row>
    <row r="12" spans="1:4" ht="18.75" customHeight="1">
      <c r="A12" s="55" t="s">
        <v>45</v>
      </c>
      <c r="B12" s="40" t="s">
        <v>86</v>
      </c>
      <c r="C12" s="39" t="s">
        <v>71</v>
      </c>
    </row>
    <row r="13" spans="1:4" ht="18.75" customHeight="1" thickBot="1">
      <c r="A13" s="54" t="s">
        <v>45</v>
      </c>
      <c r="B13" s="64" t="s">
        <v>87</v>
      </c>
      <c r="C13" s="35" t="s">
        <v>70</v>
      </c>
    </row>
    <row r="14" spans="1:4" ht="18.75" customHeight="1">
      <c r="A14" s="53" t="s">
        <v>44</v>
      </c>
      <c r="B14" s="65" t="s">
        <v>88</v>
      </c>
      <c r="C14" s="51" t="s">
        <v>134</v>
      </c>
    </row>
    <row r="15" spans="1:4" ht="18.75" customHeight="1">
      <c r="A15" s="52" t="s">
        <v>44</v>
      </c>
      <c r="B15" s="37" t="s">
        <v>89</v>
      </c>
      <c r="C15" s="39" t="s">
        <v>69</v>
      </c>
    </row>
    <row r="16" spans="1:4" ht="18.75" customHeight="1">
      <c r="A16" s="52" t="s">
        <v>44</v>
      </c>
      <c r="B16" s="37" t="s">
        <v>90</v>
      </c>
      <c r="C16" s="39" t="s">
        <v>68</v>
      </c>
    </row>
    <row r="17" spans="1:4" ht="18.75" customHeight="1">
      <c r="A17" s="52" t="s">
        <v>44</v>
      </c>
      <c r="B17" s="37" t="s">
        <v>102</v>
      </c>
      <c r="C17" s="39" t="s">
        <v>67</v>
      </c>
    </row>
    <row r="18" spans="1:4" ht="18.75" customHeight="1" thickBot="1">
      <c r="A18" s="30" t="s">
        <v>44</v>
      </c>
      <c r="B18" s="34" t="s">
        <v>91</v>
      </c>
      <c r="C18" s="35" t="s">
        <v>66</v>
      </c>
    </row>
    <row r="19" spans="1:4" ht="18.75" customHeight="1">
      <c r="A19" s="50" t="s">
        <v>43</v>
      </c>
      <c r="B19" s="37" t="s">
        <v>93</v>
      </c>
      <c r="C19" s="39" t="s">
        <v>115</v>
      </c>
      <c r="D19" s="152"/>
    </row>
    <row r="20" spans="1:4" ht="18.75" customHeight="1">
      <c r="A20" s="50" t="s">
        <v>43</v>
      </c>
      <c r="B20" s="37" t="s">
        <v>94</v>
      </c>
      <c r="C20" s="39" t="s">
        <v>63</v>
      </c>
      <c r="D20" s="153"/>
    </row>
    <row r="21" spans="1:4" ht="18.75" customHeight="1">
      <c r="A21" s="50" t="s">
        <v>43</v>
      </c>
      <c r="B21" s="37" t="s">
        <v>95</v>
      </c>
      <c r="C21" s="39" t="s">
        <v>62</v>
      </c>
      <c r="D21" s="153"/>
    </row>
    <row r="22" spans="1:4" ht="18.75" customHeight="1">
      <c r="A22" s="50" t="s">
        <v>43</v>
      </c>
      <c r="B22" s="37" t="s">
        <v>96</v>
      </c>
      <c r="C22" s="39" t="s">
        <v>61</v>
      </c>
      <c r="D22" s="153"/>
    </row>
    <row r="23" spans="1:4" ht="18.75" customHeight="1" thickBot="1">
      <c r="A23" s="66" t="s">
        <v>43</v>
      </c>
      <c r="B23" s="67" t="s">
        <v>97</v>
      </c>
      <c r="C23" s="68" t="s">
        <v>116</v>
      </c>
      <c r="D23" s="153"/>
    </row>
    <row r="24" spans="1:4" ht="18.75" customHeight="1">
      <c r="A24" s="49" t="s">
        <v>42</v>
      </c>
      <c r="B24" s="69" t="s">
        <v>92</v>
      </c>
      <c r="C24" s="51" t="s">
        <v>65</v>
      </c>
      <c r="D24" s="153"/>
    </row>
    <row r="25" spans="1:4" ht="18.75" customHeight="1">
      <c r="A25" s="41" t="s">
        <v>42</v>
      </c>
      <c r="B25" s="62" t="s">
        <v>112</v>
      </c>
      <c r="C25" s="39" t="s">
        <v>64</v>
      </c>
      <c r="D25" s="153"/>
    </row>
    <row r="26" spans="1:4" ht="18.75" customHeight="1">
      <c r="A26" s="41" t="s">
        <v>42</v>
      </c>
      <c r="B26" s="37" t="s">
        <v>98</v>
      </c>
      <c r="C26" s="48" t="s">
        <v>60</v>
      </c>
      <c r="D26" s="153"/>
    </row>
    <row r="27" spans="1:4" ht="18.75" customHeight="1">
      <c r="A27" s="41" t="s">
        <v>42</v>
      </c>
      <c r="B27" s="37" t="s">
        <v>99</v>
      </c>
      <c r="C27" s="48" t="s">
        <v>117</v>
      </c>
      <c r="D27" s="153"/>
    </row>
    <row r="28" spans="1:4" ht="18.75" customHeight="1">
      <c r="A28" s="41" t="s">
        <v>42</v>
      </c>
      <c r="B28" s="37" t="s">
        <v>100</v>
      </c>
      <c r="C28" s="48" t="s">
        <v>59</v>
      </c>
    </row>
    <row r="29" spans="1:4" ht="18.75" customHeight="1">
      <c r="A29" s="41" t="s">
        <v>42</v>
      </c>
      <c r="B29" s="37" t="s">
        <v>58</v>
      </c>
      <c r="C29" s="48" t="s">
        <v>57</v>
      </c>
    </row>
    <row r="30" spans="1:4" ht="18.75" customHeight="1">
      <c r="A30" s="41" t="s">
        <v>42</v>
      </c>
      <c r="B30" s="37" t="s">
        <v>56</v>
      </c>
      <c r="C30" s="48" t="s">
        <v>55</v>
      </c>
      <c r="D30" s="47"/>
    </row>
    <row r="31" spans="1:4" s="42" customFormat="1" ht="18.75" customHeight="1">
      <c r="A31" s="46" t="s">
        <v>42</v>
      </c>
      <c r="B31" s="45" t="s">
        <v>54</v>
      </c>
      <c r="C31" s="44" t="s">
        <v>53</v>
      </c>
      <c r="D31" s="43"/>
    </row>
    <row r="32" spans="1:4" ht="18.75" customHeight="1">
      <c r="A32" s="41" t="s">
        <v>42</v>
      </c>
      <c r="B32" s="37" t="s">
        <v>52</v>
      </c>
      <c r="C32" s="39" t="s">
        <v>51</v>
      </c>
    </row>
    <row r="33" spans="1:4" ht="18.75" customHeight="1">
      <c r="A33" s="41" t="s">
        <v>42</v>
      </c>
      <c r="B33" s="40" t="s">
        <v>50</v>
      </c>
      <c r="C33" s="39" t="s">
        <v>49</v>
      </c>
      <c r="D33" s="38"/>
    </row>
    <row r="34" spans="1:4" ht="18.75" customHeight="1" thickBot="1">
      <c r="A34" s="36" t="s">
        <v>42</v>
      </c>
      <c r="B34" s="34" t="s">
        <v>48</v>
      </c>
      <c r="C34" s="35" t="s">
        <v>47</v>
      </c>
    </row>
    <row r="35" spans="1:4" ht="18.75" customHeight="1">
      <c r="A35" s="33"/>
      <c r="B35" s="33"/>
    </row>
    <row r="36" spans="1:4" ht="17.25" thickBot="1"/>
    <row r="37" spans="1:4" ht="17.25" thickBot="1">
      <c r="A37" s="32" t="s">
        <v>46</v>
      </c>
      <c r="B37" s="56"/>
    </row>
    <row r="38" spans="1:4" ht="17.25" thickBot="1">
      <c r="A38" s="120"/>
      <c r="B38" s="56"/>
    </row>
    <row r="39" spans="1:4">
      <c r="A39" s="31" t="s">
        <v>45</v>
      </c>
      <c r="B39" s="150"/>
    </row>
    <row r="40" spans="1:4" ht="17.25" thickBot="1">
      <c r="A40" s="30" t="s">
        <v>44</v>
      </c>
      <c r="B40" s="150"/>
    </row>
    <row r="41" spans="1:4" ht="18.75">
      <c r="A41" s="29" t="s">
        <v>43</v>
      </c>
      <c r="B41" s="151"/>
    </row>
    <row r="42" spans="1:4" ht="19.5" thickBot="1">
      <c r="A42" s="28" t="s">
        <v>42</v>
      </c>
      <c r="B42" s="61"/>
    </row>
    <row r="44" spans="1:4">
      <c r="A44" s="119" t="s">
        <v>41</v>
      </c>
    </row>
    <row r="45" spans="1:4">
      <c r="A45" s="119"/>
    </row>
    <row r="46" spans="1:4">
      <c r="A46" s="119" t="s">
        <v>78</v>
      </c>
    </row>
    <row r="47" spans="1:4">
      <c r="A47" s="119" t="s">
        <v>40</v>
      </c>
    </row>
    <row r="49" spans="1:3">
      <c r="A49" s="119" t="s">
        <v>105</v>
      </c>
    </row>
    <row r="50" spans="1:3">
      <c r="A50" s="123" t="s">
        <v>106</v>
      </c>
    </row>
    <row r="51" spans="1:3">
      <c r="A51" s="123" t="s">
        <v>107</v>
      </c>
    </row>
    <row r="52" spans="1:3">
      <c r="A52" s="123" t="s">
        <v>108</v>
      </c>
    </row>
    <row r="53" spans="1:3">
      <c r="A53" s="123" t="s">
        <v>109</v>
      </c>
    </row>
    <row r="54" spans="1:3">
      <c r="A54" s="123" t="s">
        <v>104</v>
      </c>
    </row>
    <row r="56" spans="1:3">
      <c r="A56" s="119" t="s">
        <v>137</v>
      </c>
    </row>
    <row r="57" spans="1:3">
      <c r="A57" s="119"/>
    </row>
    <row r="58" spans="1:3">
      <c r="A58" s="168" t="s">
        <v>139</v>
      </c>
    </row>
    <row r="59" spans="1:3">
      <c r="A59" s="119" t="s">
        <v>140</v>
      </c>
      <c r="B59" s="169"/>
      <c r="C59" s="170"/>
    </row>
  </sheetData>
  <sheetProtection algorithmName="SHA-512" hashValue="Hh5WceQ7TMWek8DJsAZ0a/EcZ1vZ9SHhlBdy5ajsdFWnCNthr4wiRgMvFUsBXAikghjGjMfDE2ytS/5RCu2qOA==" saltValue="yup5wTaeB3+QLpZMtkVQrQ==" spinCount="100000" sheet="1" objects="1" scenarios="1"/>
  <phoneticPr fontId="4"/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N a U y W J N W w z G m A A A A 9 g A A A B I A H A B D b 2 5 m a W c v U G F j a 2 F n Z S 5 4 b W w g o h g A K K A U A A A A A A A A A A A A A A A A A A A A A A A A A A A A h Y + x D o I w G I R f h X S n L d U Y Q n 7 K 4 G Y k I T E x r k 2 t U I V i a L G 8 m 4 O P 5 C u I U d T N 8 e 6 + S + 7 u 1 x t k Q 1 M H F 9 V Z 3 Z o U R Z i i Q B n Z 7 r U p U 9 S 7 Q x i j j E M h 5 E m U K h h h Y 5 P B 6 h R V z p 0 T Q r z 3 2 M 9 w 2 5 W E U R q R X b 7 e y E o 1 I t T G O m G k Q p / W / n 8 L c d i + x n C G I z b H C x Z j C m Q y I d f m C 7 B x 7 z P 9 M W H Z 1 6 7 v F D + K c F U A m S S Q 9 w f + A F B L A w Q U A A I A C A A 1 p T J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N a U y W C i K R 7 g O A A A A E Q A A A B M A H A B G b 3 J t d W x h c y 9 T Z W N 0 a W 9 u M S 5 t I K I Y A C i g F A A A A A A A A A A A A A A A A A A A A A A A A A A A A C t O T S 7 J z M 9 T C I b Q h t Y A U E s B A i 0 A F A A C A A g A N a U y W J N W w z G m A A A A 9 g A A A B I A A A A A A A A A A A A A A A A A A A A A A E N v b m Z p Z y 9 Q Y W N r Y W d l L n h t b F B L A Q I t A B Q A A g A I A D W l M l g P y u m r p A A A A O k A A A A T A A A A A A A A A A A A A A A A A P I A A A B b Q 2 9 u d G V u d F 9 U e X B l c 1 0 u e G 1 s U E s B A i 0 A F A A C A A g A N a U y W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L p k E I 4 1 P 6 Z F j m 8 J + t 1 e N q k A A A A A A g A A A A A A E G Y A A A A B A A A g A A A A l X 8 e o 8 p s b s O S k 7 K a n S q X e g 4 a c L 2 M R K u 1 h 7 B s v a N j f 3 M A A A A A D o A A A A A C A A A g A A A A J x O y D 6 C I 8 8 e u 7 R 7 t v 8 C k 5 4 i y N 6 f n 6 O 8 P 3 G i l s f / I n j Z Q A A A A F U n N G N / D N D O r z E e 9 L D q 4 7 M l 2 t H / 3 n 4 o b c B s G d J Q L z T Q v Z y E o j C i r k I 4 S V 1 q c m 5 S C Y s r / D v 1 L E K X + J C M x X j 7 j E 8 8 Y t 6 x L h O 5 t r J h + G D 8 B 7 K 5 A A A A A T j 2 e S A z 1 1 L 3 S k n p a v 8 y V I D X U m w 7 K T C d Y 4 h 7 / j R C 9 U x X 3 0 v X m N S 9 e A Q y E y 6 X e V H 8 Z p 8 D R t 9 R f o 9 / + k 8 y B 4 8 Q n m w = = < / D a t a M a s h u p > 
</file>

<file path=customXml/itemProps1.xml><?xml version="1.0" encoding="utf-8"?>
<ds:datastoreItem xmlns:ds="http://schemas.openxmlformats.org/officeDocument/2006/customXml" ds:itemID="{BDCB3A69-7FF9-4D2B-8F0C-631CFF20ED3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地区名章</vt:lpstr>
      <vt:lpstr>地名マスタ</vt:lpstr>
      <vt:lpstr>地区名章!Print_Area</vt:lpstr>
      <vt:lpstr>うみかぜ地区</vt:lpstr>
      <vt:lpstr>おおとね地区</vt:lpstr>
      <vt:lpstr>かわかぜ地区</vt:lpstr>
      <vt:lpstr>なぎさ地区</vt:lpstr>
      <vt:lpstr>地名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菊地康介</dc:creator>
  <cp:lastModifiedBy>菊地　康介</cp:lastModifiedBy>
  <cp:lastPrinted>2023-04-05T06:40:29Z</cp:lastPrinted>
  <dcterms:created xsi:type="dcterms:W3CDTF">2022-08-31T04:36:47Z</dcterms:created>
  <dcterms:modified xsi:type="dcterms:W3CDTF">2025-01-18T08:00:50Z</dcterms:modified>
</cp:coreProperties>
</file>